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00長寿社会課\04福祉施設担当\000報酬改定等\令和6年度\体制状況一覧表\R6.4\"/>
    </mc:Choice>
  </mc:AlternateContent>
  <bookViews>
    <workbookView xWindow="-120" yWindow="-120" windowWidth="29040" windowHeight="15840" tabRatio="927" activeTab="12"/>
  </bookViews>
  <sheets>
    <sheet name="別紙５" sheetId="515" r:id="rId1"/>
    <sheet name="別紙5－2" sheetId="516" r:id="rId2"/>
    <sheet name="別紙６" sheetId="517" r:id="rId3"/>
    <sheet name="別紙７" sheetId="518" r:id="rId4"/>
    <sheet name="別紙７－２" sheetId="519" r:id="rId5"/>
    <sheet name="別紙７－３" sheetId="520" r:id="rId6"/>
    <sheet name="別紙８" sheetId="521" r:id="rId7"/>
    <sheet name="別紙９" sheetId="522" r:id="rId8"/>
    <sheet name="別紙9－2" sheetId="523" r:id="rId9"/>
    <sheet name="人材要件チェック表" sheetId="587" r:id="rId10"/>
    <sheet name="別紙9－3" sheetId="524" r:id="rId11"/>
    <sheet name="別紙10" sheetId="525" r:id="rId12"/>
    <sheet name="別紙11" sheetId="526" r:id="rId13"/>
    <sheet name="別紙●24" sheetId="66" state="hidden" r:id="rId14"/>
  </sheets>
  <externalReferences>
    <externalReference r:id="rId15"/>
    <externalReference r:id="rId16"/>
    <externalReference r:id="rId17"/>
  </externalReferences>
  <definedNames>
    <definedName name="ｋ" localSheetId="9">#REF!</definedName>
    <definedName name="ｋ">#N/A</definedName>
    <definedName name="_xlnm.Print_Area" localSheetId="13">#N/A</definedName>
    <definedName name="_xlnm.Print_Area" localSheetId="11">別紙10!$A$1:$Z$53</definedName>
    <definedName name="_xlnm.Print_Area" localSheetId="12">別紙11!$A$1:$AA$61</definedName>
    <definedName name="_xlnm.Print_Area" localSheetId="0">別紙５!$A$1:$AF$50</definedName>
    <definedName name="_xlnm.Print_Area" localSheetId="1">'別紙5－2'!$A$1:$AF$60</definedName>
    <definedName name="_xlnm.Print_Area" localSheetId="2">別紙６!$A$1:$AK$35</definedName>
    <definedName name="_xlnm.Print_Area" localSheetId="3">別紙７!$A$1:$AI$63</definedName>
    <definedName name="_xlnm.Print_Area" localSheetId="4">'別紙７－２'!$A$1:$S$90</definedName>
    <definedName name="_xlnm.Print_Area" localSheetId="5">'別紙７－３'!$A$1:$AD$47</definedName>
    <definedName name="_xlnm.Print_Area" localSheetId="6">別紙８!$A$1:$AB$37</definedName>
    <definedName name="_xlnm.Print_Area" localSheetId="7">別紙９!$A$1:$AC$73</definedName>
    <definedName name="_xlnm.Print_Area" localSheetId="8">'別紙9－2'!$A$1:$AB$33</definedName>
    <definedName name="_xlnm.Print_Area" localSheetId="10">'別紙9－3'!$A$1:$AJ$57</definedName>
    <definedName name="サービス種別" localSheetId="9">#REF!</definedName>
    <definedName name="サービス種別">[1]サービス種類一覧!$B$4:$B$20</definedName>
    <definedName name="サービス種類" localSheetId="9">#REF!</definedName>
    <definedName name="サービス種類">[2]サービス種類一覧!$C$4:$C$20</definedName>
    <definedName name="サービス名" localSheetId="9">#REF!</definedName>
    <definedName name="サービス名">#N/A</definedName>
    <definedName name="サービス名称" localSheetId="9">#REF!</definedName>
    <definedName name="サービス名称">#N/A</definedName>
    <definedName name="だだ" localSheetId="9">#REF!</definedName>
    <definedName name="だだ">#N/A</definedName>
    <definedName name="っっｋ" localSheetId="9">#REF!</definedName>
    <definedName name="っっｋ">#N/A</definedName>
    <definedName name="っっっっｌ" localSheetId="9">#REF!</definedName>
    <definedName name="っっっっｌ">#N/A</definedName>
    <definedName name="確認" localSheetId="9">#REF!</definedName>
    <definedName name="確認">#N/A</definedName>
    <definedName name="種類" localSheetId="9">#REF!</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587" l="1"/>
  <c r="G43" i="587" s="1"/>
  <c r="F43" i="587" s="1"/>
  <c r="F42" i="587"/>
  <c r="K41" i="587"/>
  <c r="I41" i="587"/>
  <c r="G41" i="587"/>
  <c r="E41" i="587"/>
  <c r="K40" i="587"/>
  <c r="I40" i="587"/>
  <c r="G40" i="587"/>
  <c r="E40" i="587"/>
  <c r="K39" i="587"/>
  <c r="K42" i="587" s="1"/>
  <c r="I39" i="587"/>
  <c r="I42" i="587" s="1"/>
  <c r="G39" i="587"/>
  <c r="E39" i="587"/>
  <c r="E42" i="587" s="1"/>
  <c r="I28" i="587"/>
  <c r="I29" i="587" s="1"/>
  <c r="H29" i="587" s="1"/>
  <c r="K27" i="587"/>
  <c r="I27" i="587"/>
  <c r="G27" i="587"/>
  <c r="E27" i="587"/>
  <c r="K26" i="587"/>
  <c r="I26" i="587"/>
  <c r="G26" i="587"/>
  <c r="E26" i="587"/>
  <c r="K25" i="587"/>
  <c r="I25" i="587"/>
  <c r="G25" i="587"/>
  <c r="E25" i="587"/>
  <c r="K24" i="587"/>
  <c r="I24" i="587"/>
  <c r="G24" i="587"/>
  <c r="E24" i="587"/>
  <c r="K23" i="587"/>
  <c r="I23" i="587"/>
  <c r="G23" i="587"/>
  <c r="E23" i="587"/>
  <c r="K22" i="587"/>
  <c r="I22" i="587"/>
  <c r="G22" i="587"/>
  <c r="E22" i="587"/>
  <c r="K21" i="587"/>
  <c r="I21" i="587"/>
  <c r="G21" i="587"/>
  <c r="E21" i="587"/>
  <c r="K20" i="587"/>
  <c r="I20" i="587"/>
  <c r="G20" i="587"/>
  <c r="E20" i="587"/>
  <c r="K19" i="587"/>
  <c r="I19" i="587"/>
  <c r="G19" i="587"/>
  <c r="E19" i="587"/>
  <c r="K18" i="587"/>
  <c r="I18" i="587"/>
  <c r="G18" i="587"/>
  <c r="E18" i="587"/>
  <c r="K17" i="587"/>
  <c r="K28" i="587" s="1"/>
  <c r="I17" i="587"/>
  <c r="G17" i="587"/>
  <c r="G28" i="587" s="1"/>
  <c r="E17" i="587"/>
  <c r="E28" i="587" s="1"/>
  <c r="K29" i="587" l="1"/>
  <c r="J29" i="587" s="1"/>
  <c r="J28" i="587"/>
  <c r="G29" i="587"/>
  <c r="F29" i="587" s="1"/>
  <c r="F28" i="587"/>
  <c r="K30" i="587" s="1"/>
  <c r="J30" i="587"/>
  <c r="E43" i="587"/>
  <c r="D43" i="587" s="1"/>
  <c r="H44" i="587"/>
  <c r="F44" i="587"/>
  <c r="D42" i="587"/>
  <c r="I43" i="587"/>
  <c r="H43" i="587" s="1"/>
  <c r="H42" i="587"/>
  <c r="E29" i="587"/>
  <c r="D29" i="587" s="1"/>
  <c r="F30" i="587"/>
  <c r="D28" i="587"/>
  <c r="H30" i="587"/>
  <c r="J42" i="587"/>
  <c r="K44" i="587" s="1"/>
  <c r="K43" i="587"/>
  <c r="J43" i="587" s="1"/>
  <c r="J44" i="587"/>
  <c r="H28" i="587"/>
  <c r="I30" i="587" l="1"/>
  <c r="G30" i="587"/>
  <c r="G44" i="587"/>
  <c r="I44" i="587"/>
  <c r="F40" i="525" l="1"/>
  <c r="M38" i="525"/>
  <c r="F38" i="525"/>
  <c r="M23" i="525"/>
  <c r="F23" i="525"/>
  <c r="F25" i="525" s="1"/>
  <c r="AA41" i="524"/>
  <c r="T41" i="524"/>
  <c r="M41" i="524"/>
  <c r="F43" i="524" s="1"/>
  <c r="F41" i="524"/>
  <c r="F46" i="524" s="1"/>
  <c r="F30" i="524"/>
  <c r="AA28" i="524"/>
  <c r="T28" i="524"/>
  <c r="M28" i="524"/>
  <c r="F28" i="524"/>
  <c r="F33" i="524"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<sst xmlns="http://schemas.openxmlformats.org/spreadsheetml/2006/main" count="1186" uniqueCount="509">
  <si>
    <t>□</t>
  </si>
  <si>
    <t>訪問介護</t>
  </si>
  <si>
    <t>通所介護</t>
  </si>
  <si>
    <t>福祉用具貸与</t>
  </si>
  <si>
    <t>□</t>
    <phoneticPr fontId="3"/>
  </si>
  <si>
    <t>介護予防訪問入浴介護</t>
    <rPh sb="0" eb="2">
      <t>カイゴ</t>
    </rPh>
    <rPh sb="2" eb="4">
      <t>ヨボウ</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</si>
  <si>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</si>
  <si>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</si>
  <si>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小規模多機能型居宅介護</t>
    <rPh sb="0" eb="3">
      <t>ショウキボ</t>
    </rPh>
    <rPh sb="3" eb="6">
      <t>タキノウ</t>
    </rPh>
    <rPh sb="6" eb="7">
      <t>ガタ</t>
    </rPh>
    <rPh sb="7" eb="9">
      <t>キョタク</t>
    </rPh>
    <rPh sb="9" eb="11">
      <t>カイゴ</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</si>
  <si>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</si>
  <si>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</si>
  <si>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</si>
  <si>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</si>
  <si>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</si>
  <si>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</si>
  <si>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</si>
  <si>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届　出　者</t>
    <phoneticPr fontId="3"/>
  </si>
  <si>
    <t>フリガナ</t>
  </si>
  <si>
    <t>名　　称</t>
    <phoneticPr fontId="3"/>
  </si>
  <si>
    <t>　(ビルの名称等)</t>
    <phoneticPr fontId="3"/>
  </si>
  <si>
    <t>連 絡 先</t>
    <phoneticPr fontId="3"/>
  </si>
  <si>
    <t>電話番号</t>
  </si>
  <si>
    <t>FAX番号</t>
  </si>
  <si>
    <t>法人所轄庁</t>
  </si>
  <si>
    <t>職名</t>
  </si>
  <si>
    <t>氏名</t>
  </si>
  <si>
    <t>代表者の住所</t>
  </si>
  <si>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</si>
  <si>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</si>
  <si>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</si>
  <si>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</si>
  <si>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</si>
  <si>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</si>
  <si>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</si>
  <si>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</si>
  <si>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</si>
  <si>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</si>
  <si>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</si>
  <si>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</si>
  <si>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</si>
  <si>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</si>
  <si>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</si>
  <si>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</si>
  <si>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</si>
  <si>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</si>
  <si>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</si>
  <si>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</si>
  <si>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</si>
  <si>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</si>
  <si>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</si>
  <si>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</si>
  <si>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</si>
  <si>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</si>
  <si>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</si>
  <si>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</si>
  <si>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</si>
  <si>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</si>
  <si>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</si>
  <si>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</si>
  <si>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</si>
  <si>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</si>
  <si>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</si>
  <si>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</si>
  <si>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</si>
  <si>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</si>
  <si>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</si>
  <si>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</si>
  <si>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</si>
  <si>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</si>
  <si>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</si>
  <si>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</si>
  <si>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</si>
  <si>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</si>
  <si>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</si>
  <si>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</si>
  <si>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</si>
  <si>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</si>
  <si>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</si>
  <si>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</si>
  <si>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</si>
  <si>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</si>
  <si>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</si>
  <si>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3"/>
  </si>
  <si>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</si>
  <si>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</si>
  <si>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</si>
  <si>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</si>
  <si>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</si>
  <si>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t>
  </si>
  <si>
    <t>月</t>
    <rPh sb="0" eb="1">
      <t>ガツ</t>
    </rPh>
    <phoneticPr fontId="3"/>
  </si>
  <si>
    <t>日</t>
    <rPh sb="0" eb="1">
      <t>ニチ</t>
    </rPh>
    <phoneticPr fontId="3"/>
  </si>
  <si>
    <t>（別紙５）</t>
    <phoneticPr fontId="3"/>
  </si>
  <si>
    <t>事業所・施設名</t>
    <rPh sb="0" eb="3">
      <t>ジギョウショ</t>
    </rPh>
    <rPh sb="4" eb="6">
      <t>シセツ</t>
    </rPh>
    <rPh sb="6" eb="7">
      <t>メイ</t>
    </rPh>
    <phoneticPr fontId="3"/>
  </si>
  <si>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</si>
  <si>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</si>
  <si>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</si>
  <si>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</si>
  <si>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</si>
  <si>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</si>
  <si>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（例）10</t>
    <rPh sb="1" eb="2">
      <t>レイ</t>
    </rPh>
    <phoneticPr fontId="3"/>
  </si>
  <si>
    <t>　（例）毎日　午後２時から午後４時まで</t>
    <rPh sb="2" eb="3">
      <t>レイ</t>
    </rPh>
    <rPh sb="4" eb="6">
      <t>マイニチ</t>
    </rPh>
    <rPh sb="7" eb="9">
      <t>ゴゴ</t>
    </rPh>
    <rPh sb="10" eb="11">
      <t>ジ</t>
    </rPh>
    <rPh sb="13" eb="15">
      <t>ゴゴ</t>
    </rPh>
    <rPh sb="16" eb="17">
      <t>ジ</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</si>
  <si>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</si>
  <si>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</si>
  <si>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</si>
  <si>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</si>
  <si>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</si>
  <si>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</si>
  <si>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（別紙５ー２）</t>
    <phoneticPr fontId="3"/>
  </si>
  <si>
    <t>市町村長</t>
    <rPh sb="0" eb="4">
      <t>シチョウソンチョウ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</si>
  <si>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</si>
  <si>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</si>
  <si>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</si>
  <si>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</si>
  <si>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</si>
  <si>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</si>
  <si>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</si>
  <si>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</si>
  <si>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</si>
  <si>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</si>
  <si>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</si>
  <si>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</si>
  <si>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</si>
  <si>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</si>
  <si>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</si>
  <si>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</si>
  <si>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</si>
  <si>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</si>
  <si>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</si>
  <si>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</si>
  <si>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</si>
  <si>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</si>
  <si>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</si>
  <si>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</si>
  <si>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</si>
  <si>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</si>
  <si>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</si>
  <si>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</si>
  <si>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</si>
  <si>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</si>
  <si>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</si>
  <si>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</si>
  <si>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</si>
  <si>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</si>
  <si>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</si>
  <si>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</si>
  <si>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</si>
  <si>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</si>
  <si>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</si>
  <si>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</si>
  <si>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</si>
  <si>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</si>
  <si>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</si>
  <si>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</si>
  <si>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</si>
  <si>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</si>
  <si>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</si>
  <si>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</si>
  <si>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</si>
  <si>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</si>
  <si>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</si>
  <si>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</si>
  <si>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</si>
  <si>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</si>
  <si>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</si>
  <si>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</si>
  <si>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</si>
  <si>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</si>
  <si>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</si>
  <si>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</si>
  <si>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</si>
  <si>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</si>
  <si>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</si>
  <si>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</si>
  <si>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</si>
  <si>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</si>
  <si>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</si>
  <si>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</si>
  <si>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</si>
  <si>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</si>
  <si>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</si>
  <si>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</si>
  <si>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</si>
  <si>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</si>
  <si>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</si>
  <si>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</si>
  <si>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</si>
  <si>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</si>
  <si>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</si>
  <si>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</si>
  <si>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介護職員</t>
  </si>
  <si>
    <t>前年度（３月を除く）</t>
  </si>
  <si>
    <t>令和　　年</t>
    <rPh sb="0" eb="2">
      <t>レイワ</t>
    </rPh>
    <rPh sb="4" eb="5">
      <t>ネン</t>
    </rPh>
    <phoneticPr fontId="3"/>
  </si>
  <si>
    <t>5月</t>
  </si>
  <si>
    <t>6月</t>
  </si>
  <si>
    <t>7月</t>
  </si>
  <si>
    <t>8月</t>
  </si>
  <si>
    <t>9月</t>
  </si>
  <si>
    <t>10月</t>
  </si>
  <si>
    <t>11月</t>
  </si>
  <si>
    <t>12月</t>
  </si>
  <si>
    <t>1月</t>
  </si>
  <si>
    <t>2月</t>
  </si>
  <si>
    <t>（別紙７ー３）</t>
    <rPh sb="1" eb="3">
      <t>ベッシ</t>
    </rPh>
    <phoneticPr fontId="3"/>
  </si>
  <si>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</si>
  <si>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事 業 所 名</t>
    <phoneticPr fontId="3"/>
  </si>
  <si>
    <t>異動等区分</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</si>
  <si>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</si>
  <si>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</si>
  <si>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</si>
  <si>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</si>
  <si>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</si>
  <si>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</si>
  <si>
    <t>3　短期入所生活介護</t>
  </si>
  <si>
    <t>有</t>
    <rPh sb="0" eb="1">
      <t>ア</t>
    </rPh>
    <phoneticPr fontId="3"/>
  </si>
  <si>
    <t>・</t>
    <phoneticPr fontId="3"/>
  </si>
  <si>
    <t>無</t>
    <rPh sb="0" eb="1">
      <t>ナ</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</si>
  <si>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</si>
  <si>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</si>
  <si>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</si>
  <si>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</si>
  <si>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</si>
  <si>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</si>
  <si>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</si>
  <si>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</si>
  <si>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</si>
  <si>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</si>
  <si>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</si>
  <si>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</si>
  <si>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</si>
  <si>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</si>
  <si>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</si>
  <si>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</si>
  <si>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</si>
  <si>
    <t>届 出 項 目</t>
    <phoneticPr fontId="3"/>
  </si>
  <si>
    <t>①</t>
    <phoneticPr fontId="3"/>
  </si>
  <si>
    <t>人</t>
    <rPh sb="0" eb="1">
      <t>ニン</t>
    </rPh>
    <phoneticPr fontId="3"/>
  </si>
  <si>
    <t>②</t>
    <phoneticPr fontId="3"/>
  </si>
  <si>
    <t>→</t>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</si>
  <si>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</si>
  <si>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</si>
  <si>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</si>
  <si>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</si>
  <si>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③</t>
    <phoneticPr fontId="3"/>
  </si>
  <si>
    <t>※</t>
    <phoneticPr fontId="3"/>
  </si>
  <si>
    <t>備考</t>
    <phoneticPr fontId="3"/>
  </si>
  <si>
    <t>（別紙9）</t>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</si>
  <si>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</si>
  <si>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</si>
  <si>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</si>
  <si>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1　特定事業所加算(Ⅰ)</t>
    <phoneticPr fontId="3"/>
  </si>
  <si>
    <t>2　特定事業所加算(Ⅱ)</t>
    <phoneticPr fontId="3"/>
  </si>
  <si>
    <t>3　特定事業所加算(Ⅲ)</t>
    <phoneticPr fontId="3"/>
  </si>
  <si>
    <t>4　特定事業所加算(Ⅳ)</t>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</si>
  <si>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</si>
  <si>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</si>
  <si>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</si>
  <si>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</si>
  <si>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</si>
  <si>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</si>
  <si>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(9) 看取りに関する職員研修を行っている。</t>
    <phoneticPr fontId="3"/>
  </si>
  <si>
    <t>「病院等」は「病院、診療所若しくは指定訪問看護ステーション」を指す。</t>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</si>
  <si>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</si>
  <si>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</si>
  <si>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</si>
  <si>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</si>
  <si>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</si>
  <si>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</si>
  <si>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　①のうち介護福祉士の総数
（常勤換算）</t>
    <rPh sb="5" eb="7">
      <t>カイゴ</t>
    </rPh>
    <rPh sb="7" eb="10">
      <t>フクシシ</t>
    </rPh>
    <rPh sb="11" eb="13">
      <t>ソウスウ</t>
    </rPh>
    <rPh sb="15" eb="17">
      <t>ジョウキン</t>
    </rPh>
    <rPh sb="17" eb="19">
      <t>カンザン</t>
    </rPh>
    <phoneticPr fontId="3"/>
  </si>
  <si>
    <t>①に占める②の
割合が３０％以上</t>
    <rPh sb="2" eb="3">
      <t>シ</t>
    </rPh>
    <rPh sb="9" eb="10">
      <t>ゴウ</t>
    </rPh>
    <rPh sb="14" eb="16">
      <t>イジョウ</t>
    </rPh>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</si>
  <si>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</si>
  <si>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</si>
  <si>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</si>
  <si>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</si>
  <si>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</si>
  <si>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</si>
  <si>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</si>
  <si>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</si>
  <si>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</si>
  <si>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</si>
  <si>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</si>
  <si>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</si>
  <si>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</si>
  <si>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</si>
  <si>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</si>
  <si>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</si>
  <si>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</si>
  <si>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</si>
  <si>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</si>
  <si>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</si>
  <si>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</si>
  <si>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</si>
  <si>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（別紙9－2）</t>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</si>
  <si>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</si>
  <si>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○体制要件</t>
    <rPh sb="1" eb="3">
      <t>タイセイ</t>
    </rPh>
    <rPh sb="3" eb="5">
      <t>ヨウケン</t>
    </rPh>
    <phoneticPr fontId="3"/>
  </si>
  <si>
    <t>(6)　通常の事業の実施地域内であって中山間地域等に居住する利用者（※）に対して、継続的にサービスを提供している。</t>
    <rPh sb="26" eb="28">
      <t>キョジュウ</t>
    </rPh>
    <rPh sb="30" eb="32">
      <t>リヨウ</t>
    </rPh>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</si>
  <si>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</si>
  <si>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</si>
  <si>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①における前年度または前三月の平均人数</t>
    <rPh sb="5" eb="8">
      <t>ゼンネンド</t>
    </rPh>
    <rPh sb="11" eb="12">
      <t>マエ</t>
    </rPh>
    <rPh sb="12" eb="13">
      <t>サン</t>
    </rPh>
    <rPh sb="13" eb="14">
      <t>ツキ</t>
    </rPh>
    <rPh sb="15" eb="17">
      <t>ヘイキン</t>
    </rPh>
    <rPh sb="17" eb="19">
      <t>ニンズウ</t>
    </rPh>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</si>
  <si>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</si>
  <si>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</si>
  <si>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</si>
  <si>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</si>
  <si>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（別紙9－3）</t>
    <phoneticPr fontId="3"/>
  </si>
  <si>
    <t>令和</t>
    <phoneticPr fontId="3"/>
  </si>
  <si>
    <t>年</t>
    <phoneticPr fontId="3"/>
  </si>
  <si>
    <t>月</t>
    <phoneticPr fontId="3"/>
  </si>
  <si>
    <t>日</t>
    <phoneticPr fontId="3"/>
  </si>
  <si>
    <t>重度要介護者等対応要件の割合に関する計算書（特定事業所加算（Ⅰ）・（Ⅲ））</t>
    <phoneticPr fontId="3"/>
  </si>
  <si>
    <t>事業所名</t>
    <phoneticPr fontId="3"/>
  </si>
  <si>
    <t>事業所番号</t>
    <phoneticPr fontId="3"/>
  </si>
  <si>
    <t>１．要介護４または要介護５である者、認知症高齢者の日常生活自立度（Ⅲ、Ⅳ、M）である者、たんの吸引等を必要とする者等の割合の算出基準</t>
    <phoneticPr fontId="3"/>
  </si>
  <si>
    <t>利用実人員数</t>
    <phoneticPr fontId="3"/>
  </si>
  <si>
    <t>訪問回数</t>
    <phoneticPr fontId="3"/>
  </si>
  <si>
    <t>２．算定期間</t>
    <phoneticPr fontId="3"/>
  </si>
  <si>
    <t>ア．前年度（３月を除く）の実績の平均</t>
    <phoneticPr fontId="3"/>
  </si>
  <si>
    <t>イ．届出日の属する月の前３月</t>
    <phoneticPr fontId="3"/>
  </si>
  <si>
    <t>ア．前年度（３月を除く）の実績の平均</t>
  </si>
  <si>
    <t>①利用者／訪問回数の総数
（要支援者は含めない）</t>
    <phoneticPr fontId="3"/>
  </si>
  <si>
    <t>②要介護４または要介護５の
利用者数／訪問回数</t>
    <phoneticPr fontId="3"/>
  </si>
  <si>
    <t>③認知症高齢者の日常生活自立度Ⅲ、ⅣまたはMに該当する
利用者数／訪問回数</t>
    <phoneticPr fontId="3"/>
  </si>
  <si>
    <t>④喀痰吸引等を必要とする
利用者数／訪問回数</t>
    <phoneticPr fontId="3"/>
  </si>
  <si>
    <t>人/回</t>
    <phoneticPr fontId="3"/>
  </si>
  <si>
    <t>合計</t>
    <phoneticPr fontId="3"/>
  </si>
  <si>
    <t>⑤重度要介護者等数/訪問回数
（②＋③＋④）</t>
    <phoneticPr fontId="3"/>
  </si>
  <si>
    <t>⑥割合
（⑤÷①）</t>
    <phoneticPr fontId="3"/>
  </si>
  <si>
    <t>イ．届出日の属する月の前３月</t>
  </si>
  <si>
    <t>月</t>
  </si>
  <si>
    <t>・本資料は特定事業所加算（Ⅰ）・（Ⅲ）に係る届出書を補完する資料としてご使用ください。</t>
    <phoneticPr fontId="3"/>
  </si>
  <si>
    <t>・「１．要介護４または要介護５である者、認知症高齢者の日常生活自立度（Ⅲ、Ⅳ、M）である者、たんの吸引等を必要とする者等の割合の算出基準」で、</t>
    <phoneticPr fontId="3"/>
  </si>
  <si>
    <t>　「利用実人員数」または「訪問回数」のいずれかを選択してください。</t>
    <phoneticPr fontId="3"/>
  </si>
  <si>
    <t>・「２．算定期間」でアまたはイの算定期間を選択してください。</t>
    <phoneticPr fontId="3"/>
  </si>
  <si>
    <t>　前年度の実績が６月に満たない事業所（新たに事業を開始し、又は再開した事業所）　については、前年度の実績（ア）による届出はできません。</t>
    <phoneticPr fontId="3"/>
  </si>
  <si>
    <t>・具体的な計算方法については、「平成２４年度介護報酬改定に関するＱ＆Ａ(Vol.1)（平成24年3月16日）」問15をご参照ください。</t>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</si>
  <si>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</si>
  <si>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</si>
  <si>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</si>
  <si>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</si>
  <si>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</si>
  <si>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　要件を満たすことが分かる根拠書類を準備し、指定権者からの求めがあった場合には、速やかに提出してください。</t>
    <rPh sb="16" eb="18">
      <t>ショルイ</t>
    </rPh>
    <phoneticPr fontId="3"/>
  </si>
  <si>
    <t>備考</t>
    <rPh sb="0" eb="2">
      <t>ビコウ</t>
    </rPh>
    <phoneticPr fontId="3"/>
  </si>
  <si>
    <t>時間</t>
    <rPh sb="0" eb="2">
      <t>ジカン</t>
    </rPh>
    <phoneticPr fontId="3"/>
  </si>
  <si>
    <t>合計</t>
    <rPh sb="0" eb="2">
      <t>ゴウケイ</t>
    </rPh>
    <phoneticPr fontId="3"/>
  </si>
  <si>
    <t>（別紙8）</t>
    <phoneticPr fontId="3"/>
  </si>
  <si>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3"/>
  </si>
  <si>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3"/>
  </si>
  <si>
    <t>　できる体制にあること。</t>
    <rPh sb="4" eb="6">
      <t>タイセイ</t>
    </rPh>
    <phoneticPr fontId="3"/>
  </si>
  <si>
    <t>連絡方法</t>
    <rPh sb="0" eb="2">
      <t>レンラク</t>
    </rPh>
    <rPh sb="2" eb="4">
      <t>ホウホウ</t>
    </rPh>
    <phoneticPr fontId="3"/>
  </si>
  <si>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3"/>
  </si>
  <si>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3"/>
  </si>
  <si>
    <t>　　している。</t>
    <phoneticPr fontId="3"/>
  </si>
  <si>
    <t>実施予定年月日</t>
    <rPh sb="0" eb="2">
      <t>ジッシ</t>
    </rPh>
    <rPh sb="2" eb="4">
      <t>ヨテイ</t>
    </rPh>
    <rPh sb="4" eb="7">
      <t>ネンガッピ</t>
    </rPh>
    <phoneticPr fontId="3"/>
  </si>
  <si>
    <t>月</t>
    <rPh sb="0" eb="1">
      <t>ツキ</t>
    </rPh>
    <phoneticPr fontId="3"/>
  </si>
  <si>
    <t>主たる事務所の所在地</t>
  </si>
  <si>
    <t>（別紙10）</t>
    <rPh sb="1" eb="3">
      <t>ベッシ</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</si>
  <si>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</si>
  <si>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</si>
  <si>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</si>
  <si>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</si>
  <si>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</si>
  <si>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</si>
  <si>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</si>
  <si>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</si>
  <si>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</si>
  <si>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</si>
  <si>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</si>
  <si>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</si>
  <si>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</si>
  <si>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</si>
  <si>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</si>
  <si>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</si>
  <si>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</si>
  <si>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</si>
  <si>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</si>
  <si>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</si>
  <si>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</si>
  <si>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</si>
  <si>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</si>
  <si>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</si>
  <si>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</si>
  <si>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</si>
  <si>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</si>
  <si>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</si>
  <si>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</si>
  <si>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</si>
  <si>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</si>
  <si>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</si>
  <si>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</si>
  <si>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</si>
  <si>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</si>
  <si>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</si>
  <si>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</si>
  <si>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</si>
  <si>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</si>
  <si>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</si>
  <si>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</si>
  <si>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</si>
  <si>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（別紙11）</t>
    <rPh sb="1" eb="3">
      <t>ベッシ</t>
    </rPh>
    <phoneticPr fontId="3"/>
  </si>
  <si>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3"/>
  </si>
  <si>
    <t>　 方策を検討するための委員会の設置</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</si>
  <si>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</si>
  <si>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</si>
  <si>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</si>
  <si>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</si>
  <si>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</si>
  <si>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</si>
  <si>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</si>
  <si>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</si>
  <si>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</si>
  <si>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</si>
  <si>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２．有資格者等の割合の算定期間</t>
    <rPh sb="2" eb="6">
      <t>ユウシカクシャ</t>
    </rPh>
    <rPh sb="6" eb="7">
      <t>トウ</t>
    </rPh>
    <rPh sb="8" eb="10">
      <t>ワリアイ</t>
    </rPh>
    <rPh sb="11" eb="13">
      <t>サンテイ</t>
    </rPh>
    <rPh sb="13" eb="15">
      <t>キカン</t>
    </rPh>
    <phoneticPr fontId="3"/>
  </si>
  <si>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</si>
  <si>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</si>
  <si>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</si>
  <si>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</si>
  <si>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</si>
  <si>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</si>
  <si>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</si>
  <si>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</si>
  <si>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</si>
  <si>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</si>
  <si>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</si>
  <si>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</si>
  <si>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</si>
  <si>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</si>
  <si>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</si>
  <si>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勤続年数７年以上の職員</t>
    <rPh sb="0" eb="2">
      <t>キンゾク</t>
    </rPh>
    <rPh sb="2" eb="4">
      <t>ネンスウ</t>
    </rPh>
    <rPh sb="5" eb="6">
      <t>ネン</t>
    </rPh>
    <rPh sb="6" eb="8">
      <t>イジョウ</t>
    </rPh>
    <rPh sb="9" eb="11">
      <t>ショクイン</t>
    </rPh>
    <phoneticPr fontId="3"/>
  </si>
  <si>
    <t>-</t>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</si>
  <si>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</si>
  <si>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</si>
  <si>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</si>
  <si>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</si>
  <si>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</si>
  <si>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</si>
  <si>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</si>
  <si>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</si>
  <si>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</si>
  <si>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</si>
  <si>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</si>
  <si>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</si>
  <si>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</si>
  <si>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</si>
  <si>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</si>
  <si>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</si>
  <si>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</si>
  <si>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</si>
  <si>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</si>
  <si>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</si>
  <si>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</si>
  <si>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</si>
  <si>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</si>
  <si>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</si>
  <si>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</si>
  <si>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</si>
  <si>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</si>
  <si>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</si>
  <si>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</si>
  <si>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</si>
  <si>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</si>
  <si>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</si>
  <si>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</si>
  <si>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r>
      <t xml:space="preserve">③割合
</t>
    </r>
    <r>
      <rPr>
        <sz val="10"/>
        <rFont val="HGSｺﾞｼｯｸM"/>
        <family val="3"/>
        <charset val="128"/>
      </rPr>
      <t>（②÷①）</t>
    </r>
    <rPh sb="1" eb="3">
      <t>ワリアイ</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</si>
  <si>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</si>
  <si>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</si>
  <si>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</si>
  <si>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</si>
  <si>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</si>
  <si>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</si>
  <si>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t>
  </si>
  <si>
    <r>
      <rPr>
        <b/>
        <sz val="14"/>
        <color indexed="8"/>
        <rFont val="DejaVu Sans"/>
        <family val="2"/>
      </rPr>
      <t>特定事業所加算・人材要件確認表</t>
    </r>
    <r>
      <rPr>
        <b/>
        <sz val="14"/>
        <color indexed="8"/>
        <rFont val="ＭＳ Ｐゴシック"/>
        <family val="3"/>
        <charset val="128"/>
      </rPr>
      <t>(</t>
    </r>
    <r>
      <rPr>
        <b/>
        <sz val="14"/>
        <color indexed="8"/>
        <rFont val="DejaVu Sans"/>
        <family val="2"/>
      </rPr>
      <t>訪問介護）</t>
    </r>
  </si>
  <si>
    <t>事業所番号</t>
  </si>
  <si>
    <t>事業所名</t>
  </si>
  <si>
    <t>指定年月日</t>
  </si>
  <si>
    <t>　　　　年　　月　　日</t>
    <phoneticPr fontId="3"/>
  </si>
  <si>
    <t>再開年月日</t>
  </si>
  <si>
    <t>※色つきの部分に数字を入力してください。</t>
  </si>
  <si>
    <r>
      <rPr>
        <sz val="11"/>
        <color indexed="8"/>
        <rFont val="DejaVu Sans"/>
        <family val="2"/>
      </rPr>
      <t>１　実績が</t>
    </r>
    <r>
      <rPr>
        <sz val="11"/>
        <rFont val="ＭＳ Ｐゴシック"/>
        <family val="3"/>
        <charset val="128"/>
      </rPr>
      <t>6</t>
    </r>
    <r>
      <rPr>
        <sz val="11"/>
        <color indexed="8"/>
        <rFont val="DejaVu Sans"/>
        <family val="2"/>
      </rPr>
      <t>か月以上ある事業所は、アまたはイにより計算してください。</t>
    </r>
  </si>
  <si>
    <r>
      <rPr>
        <sz val="11"/>
        <color indexed="8"/>
        <rFont val="DejaVu Sans"/>
        <family val="2"/>
      </rPr>
      <t>２　実績が</t>
    </r>
    <r>
      <rPr>
        <sz val="11"/>
        <rFont val="ＭＳ Ｐゴシック"/>
        <family val="3"/>
        <charset val="128"/>
      </rPr>
      <t>6</t>
    </r>
    <r>
      <rPr>
        <sz val="11"/>
        <color indexed="8"/>
        <rFont val="DejaVu Sans"/>
        <family val="2"/>
      </rPr>
      <t>か月未満の事業所は、イにより計算してください。</t>
    </r>
  </si>
  <si>
    <t>注</t>
  </si>
  <si>
    <r>
      <rPr>
        <sz val="11"/>
        <rFont val="ＭＳ Ｐゴシック"/>
        <family val="3"/>
        <charset val="128"/>
      </rPr>
      <t>(1)</t>
    </r>
    <r>
      <rPr>
        <sz val="11"/>
        <color indexed="8"/>
        <rFont val="DejaVu Sans"/>
        <family val="2"/>
      </rPr>
      <t>新規で事業を開始又は再開してから</t>
    </r>
    <r>
      <rPr>
        <sz val="11"/>
        <rFont val="ＭＳ Ｐゴシック"/>
        <family val="3"/>
        <charset val="128"/>
      </rPr>
      <t>4</t>
    </r>
    <r>
      <rPr>
        <sz val="11"/>
        <color indexed="8"/>
        <rFont val="DejaVu Sans"/>
        <family val="2"/>
      </rPr>
      <t>ヶ月目の事業所はイにより計算してください。</t>
    </r>
  </si>
  <si>
    <r>
      <rPr>
        <sz val="11"/>
        <color indexed="8"/>
        <rFont val="DejaVu Sans"/>
        <family val="2"/>
      </rPr>
      <t>　　実績が</t>
    </r>
    <r>
      <rPr>
        <sz val="11"/>
        <rFont val="ＭＳ Ｐゴシック"/>
        <family val="3"/>
        <charset val="128"/>
      </rPr>
      <t>3</t>
    </r>
    <r>
      <rPr>
        <sz val="11"/>
        <color indexed="8"/>
        <rFont val="DejaVu Sans"/>
        <family val="2"/>
      </rPr>
      <t>か月に満たなければ届け出ができません。</t>
    </r>
  </si>
  <si>
    <r>
      <rPr>
        <sz val="11"/>
        <rFont val="ＭＳ Ｐゴシック"/>
        <family val="3"/>
        <charset val="128"/>
      </rPr>
      <t>(2)</t>
    </r>
    <r>
      <rPr>
        <sz val="11"/>
        <color indexed="8"/>
        <rFont val="DejaVu Sans"/>
        <family val="2"/>
      </rPr>
      <t>資格等については、各月の末日時点で資格を取得又は研修課程を修了していること。</t>
    </r>
  </si>
  <si>
    <r>
      <rPr>
        <b/>
        <sz val="11"/>
        <color indexed="8"/>
        <rFont val="DejaVu Sans"/>
        <family val="2"/>
      </rPr>
      <t>ア　前年度</t>
    </r>
    <r>
      <rPr>
        <b/>
        <sz val="11"/>
        <color indexed="8"/>
        <rFont val="ＭＳ Ｐゴシック"/>
        <family val="3"/>
        <charset val="128"/>
      </rPr>
      <t>(</t>
    </r>
    <r>
      <rPr>
        <b/>
        <sz val="11"/>
        <color indexed="8"/>
        <rFont val="DejaVu Sans"/>
        <family val="2"/>
      </rPr>
      <t>３月を除く）の</t>
    </r>
    <r>
      <rPr>
        <b/>
        <sz val="11"/>
        <color indexed="8"/>
        <rFont val="ＭＳ Ｐゴシック"/>
        <family val="3"/>
        <charset val="128"/>
      </rPr>
      <t>1</t>
    </r>
    <r>
      <rPr>
        <b/>
        <sz val="11"/>
        <color indexed="8"/>
        <rFont val="DejaVu Sans"/>
        <family val="2"/>
      </rPr>
      <t>月あたりの実績の平均又は</t>
    </r>
    <r>
      <rPr>
        <b/>
        <sz val="11"/>
        <color indexed="8"/>
        <rFont val="ＭＳ Ｐゴシック"/>
        <family val="3"/>
        <charset val="128"/>
      </rPr>
      <t>6</t>
    </r>
    <r>
      <rPr>
        <b/>
        <sz val="11"/>
        <color indexed="8"/>
        <rFont val="DejaVu Sans"/>
        <family val="2"/>
      </rPr>
      <t>か月以上の１月あたりの実績の平均を用いる場合</t>
    </r>
  </si>
  <si>
    <t>全訪問介護員常勤換算数</t>
  </si>
  <si>
    <t>介護福祉士常勤換算数</t>
  </si>
  <si>
    <t>介護福祉士、実務者研修修了者、介護職員基礎研修課程修了者及び１級ヘルパーの常勤換算数</t>
    <rPh sb="6" eb="9">
      <t>ジツムシャ</t>
    </rPh>
    <rPh sb="9" eb="11">
      <t>ケンシュウ</t>
    </rPh>
    <rPh sb="11" eb="14">
      <t>シュウリョウシャ</t>
    </rPh>
    <phoneticPr fontId="3"/>
  </si>
  <si>
    <t>勤続年数7年以上の者の常勤換算数</t>
    <rPh sb="0" eb="2">
      <t>キンゾク</t>
    </rPh>
    <rPh sb="2" eb="4">
      <t>ネンスウ</t>
    </rPh>
    <rPh sb="5" eb="6">
      <t>ネン</t>
    </rPh>
    <rPh sb="6" eb="8">
      <t>イジョウ</t>
    </rPh>
    <rPh sb="9" eb="10">
      <t>シャ</t>
    </rPh>
    <rPh sb="11" eb="16">
      <t>ジョウキンカンザンスウ</t>
    </rPh>
    <phoneticPr fontId="3"/>
  </si>
  <si>
    <r>
      <rPr>
        <sz val="11"/>
        <rFont val="ＭＳ Ｐゴシック"/>
        <family val="3"/>
        <charset val="128"/>
      </rPr>
      <t>4</t>
    </r>
    <r>
      <rPr>
        <sz val="11"/>
        <color indexed="8"/>
        <rFont val="DejaVu Sans"/>
        <family val="2"/>
      </rPr>
      <t>月</t>
    </r>
  </si>
  <si>
    <r>
      <rPr>
        <sz val="11"/>
        <rFont val="ＭＳ Ｐゴシック"/>
        <family val="3"/>
        <charset val="128"/>
      </rPr>
      <t>5</t>
    </r>
    <r>
      <rPr>
        <sz val="11"/>
        <color indexed="8"/>
        <rFont val="DejaVu Sans"/>
        <family val="2"/>
      </rPr>
      <t>月</t>
    </r>
  </si>
  <si>
    <r>
      <rPr>
        <sz val="11"/>
        <rFont val="ＭＳ Ｐゴシック"/>
        <family val="3"/>
        <charset val="128"/>
      </rPr>
      <t>6</t>
    </r>
    <r>
      <rPr>
        <sz val="11"/>
        <color indexed="8"/>
        <rFont val="DejaVu Sans"/>
        <family val="2"/>
      </rPr>
      <t>月</t>
    </r>
  </si>
  <si>
    <r>
      <rPr>
        <sz val="11"/>
        <rFont val="ＭＳ Ｐゴシック"/>
        <family val="3"/>
        <charset val="128"/>
      </rPr>
      <t>7</t>
    </r>
    <r>
      <rPr>
        <sz val="11"/>
        <color indexed="8"/>
        <rFont val="DejaVu Sans"/>
        <family val="2"/>
      </rPr>
      <t>月</t>
    </r>
  </si>
  <si>
    <r>
      <rPr>
        <sz val="11"/>
        <rFont val="ＭＳ Ｐゴシック"/>
        <family val="3"/>
        <charset val="128"/>
      </rPr>
      <t>8</t>
    </r>
    <r>
      <rPr>
        <sz val="11"/>
        <color indexed="8"/>
        <rFont val="DejaVu Sans"/>
        <family val="2"/>
      </rPr>
      <t>月</t>
    </r>
  </si>
  <si>
    <r>
      <rPr>
        <sz val="11"/>
        <rFont val="ＭＳ Ｐゴシック"/>
        <family val="3"/>
        <charset val="128"/>
      </rPr>
      <t>9</t>
    </r>
    <r>
      <rPr>
        <sz val="11"/>
        <color indexed="8"/>
        <rFont val="DejaVu Sans"/>
        <family val="2"/>
      </rPr>
      <t>月</t>
    </r>
  </si>
  <si>
    <r>
      <rPr>
        <sz val="11"/>
        <rFont val="ＭＳ Ｐゴシック"/>
        <family val="3"/>
        <charset val="128"/>
      </rPr>
      <t>10</t>
    </r>
    <r>
      <rPr>
        <sz val="11"/>
        <color indexed="8"/>
        <rFont val="DejaVu Sans"/>
        <family val="2"/>
      </rPr>
      <t>月</t>
    </r>
  </si>
  <si>
    <r>
      <rPr>
        <sz val="11"/>
        <rFont val="ＭＳ Ｐゴシック"/>
        <family val="3"/>
        <charset val="128"/>
      </rPr>
      <t>11</t>
    </r>
    <r>
      <rPr>
        <sz val="11"/>
        <color indexed="8"/>
        <rFont val="DejaVu Sans"/>
        <family val="2"/>
      </rPr>
      <t>月</t>
    </r>
  </si>
  <si>
    <r>
      <rPr>
        <sz val="11"/>
        <rFont val="ＭＳ Ｐゴシック"/>
        <family val="3"/>
        <charset val="128"/>
      </rPr>
      <t>12</t>
    </r>
    <r>
      <rPr>
        <sz val="11"/>
        <color indexed="8"/>
        <rFont val="DejaVu Sans"/>
        <family val="2"/>
      </rPr>
      <t>月</t>
    </r>
  </si>
  <si>
    <r>
      <rPr>
        <sz val="11"/>
        <rFont val="ＭＳ Ｐゴシック"/>
        <family val="3"/>
        <charset val="128"/>
      </rPr>
      <t>1</t>
    </r>
    <r>
      <rPr>
        <sz val="11"/>
        <color indexed="8"/>
        <rFont val="DejaVu Sans"/>
        <family val="2"/>
      </rPr>
      <t>月</t>
    </r>
  </si>
  <si>
    <r>
      <rPr>
        <sz val="11"/>
        <rFont val="ＭＳ Ｐゴシック"/>
        <family val="3"/>
        <charset val="128"/>
      </rPr>
      <t>2</t>
    </r>
    <r>
      <rPr>
        <sz val="11"/>
        <color indexed="8"/>
        <rFont val="DejaVu Sans"/>
        <family val="2"/>
      </rPr>
      <t>月</t>
    </r>
  </si>
  <si>
    <t>合計　　　　　Ａ</t>
  </si>
  <si>
    <r>
      <rPr>
        <sz val="11"/>
        <color indexed="8"/>
        <rFont val="DejaVu Sans"/>
        <family val="2"/>
      </rPr>
      <t>月平均　　Ａ</t>
    </r>
    <r>
      <rPr>
        <sz val="11"/>
        <rFont val="ＭＳ Ｐゴシック"/>
        <family val="3"/>
        <charset val="128"/>
      </rPr>
      <t>÷</t>
    </r>
    <r>
      <rPr>
        <sz val="11"/>
        <color indexed="8"/>
        <rFont val="DejaVu Sans"/>
        <family val="2"/>
      </rPr>
      <t>月数</t>
    </r>
  </si>
  <si>
    <r>
      <rPr>
        <sz val="11"/>
        <color indexed="8"/>
        <rFont val="DejaVu Sans"/>
        <family val="2"/>
      </rPr>
      <t>配置割合</t>
    </r>
    <r>
      <rPr>
        <sz val="11"/>
        <rFont val="ＭＳ Ｐゴシック"/>
        <family val="3"/>
        <charset val="128"/>
      </rPr>
      <t>(</t>
    </r>
    <r>
      <rPr>
        <sz val="11"/>
        <color indexed="8"/>
        <rFont val="DejaVu Sans"/>
        <family val="2"/>
      </rPr>
      <t>％）</t>
    </r>
  </si>
  <si>
    <t>○実績年度</t>
  </si>
  <si>
    <t>年度</t>
  </si>
  <si>
    <t>○加算算定年度</t>
  </si>
  <si>
    <t>イ　直近３か月の実績の平均を用いる場合（届出月の前３月）</t>
  </si>
  <si>
    <t>※当該届出以降も毎月割合を記録し、所定の割合を下回った場合は速やかに加算の取り下げをすること。</t>
  </si>
  <si>
    <t>年</t>
  </si>
  <si>
    <r>
      <rPr>
        <sz val="11"/>
        <color indexed="8"/>
        <rFont val="DejaVu Sans"/>
        <family val="2"/>
      </rPr>
      <t>３月平均
Ａ</t>
    </r>
    <r>
      <rPr>
        <sz val="11"/>
        <rFont val="ＭＳ Ｐゴシック"/>
        <family val="3"/>
        <charset val="128"/>
      </rPr>
      <t>÷</t>
    </r>
    <r>
      <rPr>
        <sz val="11"/>
        <color indexed="8"/>
        <rFont val="DejaVu Sans"/>
        <family val="2"/>
      </rPr>
      <t>３</t>
    </r>
  </si>
  <si>
    <t>○加算届出年月日</t>
  </si>
  <si>
    <t>○加算算定年月日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</si>
</sst>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3" formatCode="#,##0_);[Red]\(#,##0\)"/>
  </numFmts>
  <fonts count="58">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b/>
      <sz val="11"/>
      <color rgb="FFFF0000"/>
      <name val="HGSｺﾞｼｯｸM"/>
      <family val="3"/>
      <charset val="128"/>
    </font>
    <font>
      <sz val="11"/>
      <name val="ＭＳ Ｐゴシック"/>
      <family val="3"/>
      <charset val="128"/>
      <scheme val="minor"/>
    </font>
    <font>
      <b/>
      <u/>
      <sz val="11"/>
      <color theme="1"/>
      <name val="HGSｺﾞｼｯｸM"/>
      <family val="3"/>
      <charset val="128"/>
    </font>
    <font>
      <b/>
      <u/>
      <sz val="11"/>
      <name val="HGSｺﾞｼｯｸM"/>
      <family val="3"/>
      <charset val="128"/>
    </font>
    <font>
      <sz val="10"/>
      <color theme="1"/>
      <name val="HGSｺﾞｼｯｸM"/>
      <family val="3"/>
      <charset val="128"/>
    </font>
    <font>
      <b/>
      <sz val="11"/>
      <name val="DejaVu Sans"/>
      <family val="2"/>
    </font>
    <font>
      <b/>
      <sz val="11"/>
      <name val="ＭＳ Ｐゴシック"/>
      <family val="3"/>
      <charset val="128"/>
    </font>
    <font>
      <b/>
      <sz val="14"/>
      <color indexed="8"/>
      <name val="DejaVu Sans"/>
      <family val="2"/>
    </font>
    <font>
      <b/>
      <sz val="14"/>
      <color indexed="8"/>
      <name val="ＭＳ Ｐゴシック"/>
      <family val="3"/>
      <charset val="128"/>
    </font>
    <font>
      <sz val="14"/>
      <color indexed="8"/>
      <name val="ＭＳ Ｐゴシック"/>
      <family val="3"/>
      <charset val="128"/>
    </font>
    <font>
      <sz val="11"/>
      <color indexed="8"/>
      <name val="DejaVu Sans"/>
      <family val="2"/>
    </font>
    <font>
      <b/>
      <sz val="11"/>
      <color indexed="8"/>
      <name val="DejaVu Sans"/>
      <family val="2"/>
    </font>
    <font>
      <b/>
      <sz val="11"/>
      <color indexed="8"/>
      <name val="ＭＳ Ｐゴシック"/>
      <family val="3"/>
      <charset val="128"/>
    </font>
    <font>
      <sz val="10"/>
      <color indexed="8"/>
      <name val="DejaVu Sans"/>
      <family val="2"/>
    </font>
    <font>
      <sz val="10"/>
      <color indexed="8"/>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42"/>
        <bgColor indexed="27"/>
      </patternFill>
    </fill>
    <fill>
      <patternFill patternType="solid">
        <fgColor indexed="9"/>
        <bgColor indexed="26"/>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right/>
      <top style="thin">
        <color indexed="8"/>
      </top>
      <bottom/>
      <diagonal/>
    </border>
  </borders>
  <cellStyleXfs count="57">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63"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10" fillId="3" borderId="64" applyNumberFormat="0" applyFont="0" applyAlignment="0" applyProtection="0">
      <alignment vertical="center"/>
    </xf>
    <xf numFmtId="0" fontId="23" fillId="0" borderId="65" applyNumberFormat="0" applyFill="0" applyAlignment="0" applyProtection="0">
      <alignment vertical="center"/>
    </xf>
    <xf numFmtId="0" fontId="24" fillId="31" borderId="0" applyNumberFormat="0" applyBorder="0" applyAlignment="0" applyProtection="0">
      <alignment vertical="center"/>
    </xf>
    <xf numFmtId="0" fontId="25" fillId="32" borderId="66"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7" applyNumberFormat="0" applyFill="0" applyAlignment="0" applyProtection="0">
      <alignment vertical="center"/>
    </xf>
    <xf numFmtId="0" fontId="28" fillId="0" borderId="68" applyNumberFormat="0" applyFill="0" applyAlignment="0" applyProtection="0">
      <alignment vertical="center"/>
    </xf>
    <xf numFmtId="0" fontId="29" fillId="0" borderId="69" applyNumberFormat="0" applyFill="0" applyAlignment="0" applyProtection="0">
      <alignment vertical="center"/>
    </xf>
    <xf numFmtId="0" fontId="29" fillId="0" borderId="0" applyNumberFormat="0" applyFill="0" applyBorder="0" applyAlignment="0" applyProtection="0">
      <alignment vertical="center"/>
    </xf>
    <xf numFmtId="0" fontId="30" fillId="0" borderId="70" applyNumberFormat="0" applyFill="0" applyAlignment="0" applyProtection="0">
      <alignment vertical="center"/>
    </xf>
    <xf numFmtId="0" fontId="31" fillId="32" borderId="71" applyNumberFormat="0" applyAlignment="0" applyProtection="0">
      <alignment vertical="center"/>
    </xf>
    <xf numFmtId="0" fontId="32" fillId="0" borderId="0" applyNumberFormat="0" applyFill="0" applyBorder="0" applyAlignment="0" applyProtection="0">
      <alignment vertical="center"/>
    </xf>
    <xf numFmtId="0" fontId="33" fillId="2" borderId="66" applyNumberFormat="0" applyAlignment="0" applyProtection="0">
      <alignment vertical="center"/>
    </xf>
    <xf numFmtId="0" fontId="10" fillId="0" borderId="0"/>
    <xf numFmtId="0" fontId="10"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83" fontId="2" fillId="0" borderId="0" applyBorder="0" applyProtection="0">
      <alignment vertical="center"/>
    </xf>
    <xf numFmtId="9" fontId="2" fillId="0" borderId="0" applyFont="0" applyFill="0" applyBorder="0" applyAlignment="0" applyProtection="0">
      <alignment vertical="center"/>
    </xf>
    <xf numFmtId="0" fontId="2" fillId="0" borderId="0">
      <alignment vertical="center"/>
    </xf>
  </cellStyleXfs>
  <cellXfs count="71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1" fillId="0" borderId="0" xfId="0" applyFont="1"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4" xfId="0" applyFont="1" applyBorder="1" applyAlignment="1">
      <alignment horizontal="righ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5"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2" fillId="0" borderId="2" xfId="47" applyBorder="1">
      <alignment vertical="center"/>
    </xf>
    <xf numFmtId="0" fontId="22" fillId="0" borderId="2" xfId="47" applyBorder="1" applyAlignment="1">
      <alignment horizontal="center" vertical="center"/>
    </xf>
    <xf numFmtId="0" fontId="22" fillId="34" borderId="0" xfId="47" applyFill="1">
      <alignment vertical="center"/>
    </xf>
    <xf numFmtId="0" fontId="22" fillId="34" borderId="0" xfId="47" applyFill="1" applyAlignment="1">
      <alignment horizontal="right" vertical="center"/>
    </xf>
    <xf numFmtId="0" fontId="22" fillId="34" borderId="0" xfId="47" applyFill="1" applyAlignment="1">
      <alignment horizontal="center" vertical="center"/>
    </xf>
    <xf numFmtId="0" fontId="22" fillId="34" borderId="0" xfId="47" applyFill="1" applyAlignment="1">
      <alignment horizontal="center" vertical="center" shrinkToFit="1"/>
    </xf>
    <xf numFmtId="0" fontId="22" fillId="34" borderId="27" xfId="47" applyFill="1" applyBorder="1" applyAlignment="1">
      <alignment horizontal="center" vertical="center"/>
    </xf>
    <xf numFmtId="0" fontId="35" fillId="34" borderId="0" xfId="47" applyFont="1" applyFill="1">
      <alignment vertical="center"/>
    </xf>
    <xf numFmtId="0" fontId="22" fillId="34" borderId="2" xfId="47" applyFill="1" applyBorder="1">
      <alignment vertical="center"/>
    </xf>
    <xf numFmtId="177" fontId="22" fillId="34" borderId="34" xfId="47" applyNumberFormat="1" applyFill="1" applyBorder="1" applyAlignment="1">
      <alignment horizontal="center" vertical="center"/>
    </xf>
    <xf numFmtId="0" fontId="36" fillId="34" borderId="35" xfId="47" applyFont="1" applyFill="1" applyBorder="1" applyAlignment="1">
      <alignment vertical="center" wrapText="1"/>
    </xf>
    <xf numFmtId="38" fontId="37" fillId="35" borderId="35" xfId="36" applyFont="1" applyFill="1" applyBorder="1">
      <alignment vertical="center"/>
    </xf>
    <xf numFmtId="0" fontId="22" fillId="34" borderId="35" xfId="47" applyFill="1" applyBorder="1">
      <alignment vertical="center"/>
    </xf>
    <xf numFmtId="0" fontId="36" fillId="34" borderId="36" xfId="47" applyFont="1" applyFill="1" applyBorder="1" applyAlignment="1">
      <alignment vertical="center" wrapText="1"/>
    </xf>
    <xf numFmtId="38" fontId="37" fillId="35" borderId="36" xfId="36" applyFont="1" applyFill="1" applyBorder="1">
      <alignment vertical="center"/>
    </xf>
    <xf numFmtId="0" fontId="22" fillId="34" borderId="36" xfId="47" applyFill="1" applyBorder="1">
      <alignment vertical="center"/>
    </xf>
    <xf numFmtId="0" fontId="36" fillId="34" borderId="37" xfId="47" applyFont="1" applyFill="1" applyBorder="1" applyAlignment="1">
      <alignment vertical="center" wrapText="1"/>
    </xf>
    <xf numFmtId="38" fontId="37" fillId="35" borderId="37" xfId="36" applyFont="1" applyFill="1" applyBorder="1">
      <alignment vertical="center"/>
    </xf>
    <xf numFmtId="0" fontId="22" fillId="34" borderId="37" xfId="47" applyFill="1" applyBorder="1">
      <alignment vertical="center"/>
    </xf>
    <xf numFmtId="179" fontId="22" fillId="34" borderId="7" xfId="47"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35" xfId="47" applyFont="1" applyFill="1" applyBorder="1" applyAlignment="1">
      <alignment vertical="center" wrapText="1"/>
    </xf>
    <xf numFmtId="0" fontId="38" fillId="34" borderId="36" xfId="47" applyFont="1" applyFill="1" applyBorder="1" applyAlignment="1">
      <alignment vertical="center" wrapText="1"/>
    </xf>
    <xf numFmtId="0" fontId="38" fillId="34" borderId="37" xfId="47" applyFont="1" applyFill="1" applyBorder="1" applyAlignment="1">
      <alignment vertical="center" wrapText="1"/>
    </xf>
    <xf numFmtId="177" fontId="22" fillId="35" borderId="34" xfId="47" applyNumberFormat="1" applyFill="1" applyBorder="1" applyAlignment="1">
      <alignment horizontal="center" vertical="center"/>
    </xf>
    <xf numFmtId="0" fontId="22" fillId="35" borderId="38" xfId="47"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5"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6"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5" xfId="0" applyFont="1" applyBorder="1" applyAlignment="1">
      <alignment vertical="center" shrinkToFit="1"/>
    </xf>
    <xf numFmtId="0" fontId="4" fillId="0" borderId="16" xfId="0" applyFont="1" applyBorder="1"/>
    <xf numFmtId="0" fontId="6" fillId="0" borderId="0" xfId="0" applyFont="1"/>
    <xf numFmtId="0" fontId="4" fillId="0" borderId="0" xfId="0" applyFont="1" applyAlignment="1">
      <alignment horizontal="right" vertical="top"/>
    </xf>
    <xf numFmtId="0" fontId="4" fillId="0" borderId="39" xfId="0" applyFont="1" applyBorder="1"/>
    <xf numFmtId="0" fontId="9" fillId="0" borderId="39" xfId="0" applyFont="1" applyBorder="1" applyAlignment="1">
      <alignment horizontal="left" vertical="top"/>
    </xf>
    <xf numFmtId="0" fontId="41" fillId="0" borderId="0" xfId="49" applyFont="1">
      <alignment vertical="center"/>
    </xf>
    <xf numFmtId="0" fontId="41" fillId="0" borderId="0" xfId="49" applyFont="1" applyAlignment="1">
      <alignment horizontal="right" vertical="center"/>
    </xf>
    <xf numFmtId="0" fontId="41" fillId="0" borderId="0" xfId="49" applyFont="1" applyAlignment="1">
      <alignment horizontal="center" vertical="center"/>
    </xf>
    <xf numFmtId="0" fontId="42" fillId="34" borderId="7" xfId="49" applyFont="1" applyFill="1" applyBorder="1" applyAlignment="1">
      <alignment horizontal="center" vertical="center" wrapText="1"/>
    </xf>
    <xf numFmtId="0" fontId="41" fillId="34" borderId="7" xfId="49" applyFont="1" applyFill="1" applyBorder="1" applyAlignment="1">
      <alignment horizontal="center" vertical="center"/>
    </xf>
    <xf numFmtId="0" fontId="41" fillId="0" borderId="0" xfId="49" applyFont="1" applyAlignment="1">
      <alignment horizontal="center" vertical="center" wrapText="1"/>
    </xf>
    <xf numFmtId="0" fontId="42" fillId="0" borderId="0" xfId="49" applyFont="1" applyAlignment="1">
      <alignment horizontal="center" vertical="center" wrapText="1"/>
    </xf>
    <xf numFmtId="180" fontId="39" fillId="34" borderId="0" xfId="30" applyNumberFormat="1" applyFont="1" applyFill="1" applyBorder="1" applyAlignment="1">
      <alignment horizontal="center" vertical="center"/>
    </xf>
    <xf numFmtId="0" fontId="41" fillId="34" borderId="0" xfId="49" applyFont="1" applyFill="1" applyAlignment="1">
      <alignment horizontal="center" vertical="center"/>
    </xf>
    <xf numFmtId="0" fontId="41" fillId="0" borderId="8" xfId="49" applyFont="1" applyBorder="1">
      <alignment vertical="center"/>
    </xf>
    <xf numFmtId="179" fontId="41" fillId="0" borderId="0" xfId="49" applyNumberFormat="1" applyFont="1" applyAlignment="1">
      <alignment horizontal="center" vertical="center"/>
    </xf>
    <xf numFmtId="0" fontId="41" fillId="0" borderId="39" xfId="49" applyFont="1" applyBorder="1">
      <alignment vertical="center"/>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4" fillId="0" borderId="17" xfId="0" applyFont="1" applyBorder="1" applyAlignment="1">
      <alignment horizontal="center" vertical="top"/>
    </xf>
    <xf numFmtId="0" fontId="4" fillId="0" borderId="34" xfId="0" applyFont="1" applyBorder="1" applyAlignment="1">
      <alignment horizontal="left" vertical="center"/>
    </xf>
    <xf numFmtId="0" fontId="41" fillId="35" borderId="0" xfId="49" applyFont="1" applyFill="1" applyAlignment="1">
      <alignment horizontal="center" vertical="center"/>
    </xf>
    <xf numFmtId="0" fontId="4" fillId="0" borderId="0" xfId="0" quotePrefix="1" applyFont="1" applyAlignment="1">
      <alignment horizontal="left" vertical="center"/>
    </xf>
    <xf numFmtId="177" fontId="22" fillId="0" borderId="34"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3"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top"/>
    </xf>
    <xf numFmtId="0" fontId="4" fillId="0" borderId="2"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4" fillId="0" borderId="5"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2" fillId="34" borderId="0" xfId="47" applyFill="1" applyAlignment="1">
      <alignment horizontal="left" vertical="center"/>
    </xf>
    <xf numFmtId="0" fontId="22" fillId="34" borderId="38" xfId="47" applyFill="1" applyBorder="1" applyAlignment="1">
      <alignment horizontal="center" vertical="center"/>
    </xf>
    <xf numFmtId="0" fontId="22" fillId="35" borderId="0" xfId="47" applyFill="1" applyAlignment="1">
      <alignment horizontal="center" vertical="center"/>
    </xf>
    <xf numFmtId="0" fontId="40" fillId="34" borderId="0" xfId="47" applyFont="1" applyFill="1" applyAlignment="1">
      <alignment horizontal="center" vertical="center"/>
    </xf>
    <xf numFmtId="0" fontId="22"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1" fillId="0" borderId="8" xfId="49" applyFont="1" applyBorder="1" applyAlignment="1">
      <alignment horizontal="center"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7"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22"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2" fillId="34" borderId="4" xfId="47" applyFill="1" applyBorder="1" applyAlignment="1">
      <alignment vertical="center" wrapText="1"/>
    </xf>
    <xf numFmtId="38" fontId="10" fillId="34" borderId="4" xfId="36" applyFont="1" applyFill="1" applyBorder="1">
      <alignment vertical="center"/>
    </xf>
    <xf numFmtId="0" fontId="22" fillId="34" borderId="4" xfId="47" applyFill="1" applyBorder="1">
      <alignment vertical="center"/>
    </xf>
    <xf numFmtId="38" fontId="10" fillId="34" borderId="5" xfId="36" applyFont="1" applyFill="1" applyBorder="1">
      <alignment vertical="center"/>
    </xf>
    <xf numFmtId="0" fontId="22" fillId="34" borderId="5" xfId="47" applyFill="1" applyBorder="1">
      <alignment vertical="center"/>
    </xf>
    <xf numFmtId="0" fontId="22" fillId="34" borderId="17" xfId="47" applyFill="1" applyBorder="1">
      <alignment vertical="center"/>
    </xf>
    <xf numFmtId="0" fontId="22" fillId="34" borderId="16" xfId="47" applyFill="1" applyBorder="1">
      <alignment vertical="center"/>
    </xf>
    <xf numFmtId="0" fontId="41" fillId="0" borderId="27" xfId="49" applyFont="1" applyBorder="1">
      <alignment vertical="center"/>
    </xf>
    <xf numFmtId="0" fontId="41" fillId="0" borderId="15" xfId="49" applyFont="1" applyBorder="1">
      <alignment vertical="center"/>
    </xf>
    <xf numFmtId="0" fontId="41" fillId="0" borderId="15" xfId="49" applyFont="1" applyBorder="1" applyAlignment="1">
      <alignment horizontal="center" vertical="center"/>
    </xf>
    <xf numFmtId="0" fontId="41" fillId="0" borderId="5" xfId="49" applyFont="1" applyBorder="1">
      <alignment vertical="center"/>
    </xf>
    <xf numFmtId="0" fontId="41" fillId="0" borderId="4" xfId="49" applyFont="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4" xfId="0" applyFont="1" applyBorder="1"/>
    <xf numFmtId="0" fontId="4" fillId="0" borderId="0" xfId="45" applyFont="1" applyBorder="1" applyAlignment="1">
      <alignment horizontal="center" vertical="center"/>
    </xf>
    <xf numFmtId="0" fontId="10" fillId="0" borderId="0" xfId="45" applyAlignment="1">
      <alignment vertical="center"/>
    </xf>
    <xf numFmtId="0" fontId="48" fillId="0" borderId="0" xfId="45" applyFont="1" applyAlignment="1">
      <alignment vertical="center"/>
    </xf>
    <xf numFmtId="0" fontId="49" fillId="0" borderId="0" xfId="45" applyFont="1" applyAlignment="1">
      <alignment vertical="center"/>
    </xf>
    <xf numFmtId="0" fontId="50" fillId="0" borderId="0" xfId="45" applyFont="1" applyAlignment="1">
      <alignment vertical="center"/>
    </xf>
    <xf numFmtId="0" fontId="52" fillId="0" borderId="0" xfId="45" applyFont="1" applyAlignment="1">
      <alignment vertical="center"/>
    </xf>
    <xf numFmtId="0" fontId="10" fillId="37" borderId="72" xfId="45" applyFill="1" applyBorder="1" applyAlignment="1" applyProtection="1">
      <alignment horizontal="left" vertical="center"/>
      <protection locked="0"/>
    </xf>
    <xf numFmtId="0" fontId="10" fillId="0" borderId="0" xfId="45" applyBorder="1" applyAlignment="1" applyProtection="1">
      <alignment horizontal="right" vertical="center"/>
    </xf>
    <xf numFmtId="0" fontId="53" fillId="0" borderId="0" xfId="45" applyFont="1" applyBorder="1" applyAlignment="1" applyProtection="1">
      <alignment horizontal="right" vertical="center"/>
    </xf>
    <xf numFmtId="0" fontId="10" fillId="0" borderId="0" xfId="45" applyBorder="1" applyAlignment="1" applyProtection="1">
      <alignment vertical="center"/>
    </xf>
    <xf numFmtId="0" fontId="54" fillId="0" borderId="0" xfId="45" applyFont="1" applyAlignment="1">
      <alignment vertical="center"/>
    </xf>
    <xf numFmtId="0" fontId="53" fillId="0" borderId="0" xfId="45" applyFont="1" applyAlignment="1">
      <alignment vertical="center"/>
    </xf>
    <xf numFmtId="178" fontId="0" fillId="0" borderId="0" xfId="54" applyNumberFormat="1" applyFont="1" applyBorder="1" applyAlignment="1" applyProtection="1">
      <alignment vertical="center"/>
    </xf>
    <xf numFmtId="0" fontId="53" fillId="0" borderId="0" xfId="45" applyFont="1" applyAlignment="1">
      <alignment horizontal="right" vertical="center"/>
    </xf>
    <xf numFmtId="0" fontId="54" fillId="0" borderId="0" xfId="45" applyFont="1" applyBorder="1" applyAlignment="1">
      <alignment vertical="center"/>
    </xf>
    <xf numFmtId="0" fontId="56" fillId="0" borderId="72" xfId="45" applyFont="1" applyBorder="1" applyAlignment="1">
      <alignment vertical="center" wrapText="1"/>
    </xf>
    <xf numFmtId="0" fontId="10" fillId="0" borderId="72" xfId="45" applyBorder="1" applyAlignment="1">
      <alignment vertical="center" shrinkToFit="1"/>
    </xf>
    <xf numFmtId="0" fontId="57" fillId="0" borderId="72" xfId="45" applyFont="1" applyBorder="1" applyAlignment="1">
      <alignment vertical="center" wrapText="1"/>
    </xf>
    <xf numFmtId="0" fontId="10" fillId="37" borderId="72" xfId="45" applyFont="1" applyFill="1" applyBorder="1" applyAlignment="1" applyProtection="1">
      <alignment vertical="center"/>
      <protection locked="0"/>
    </xf>
    <xf numFmtId="0" fontId="10" fillId="0" borderId="72" xfId="45" applyFont="1" applyBorder="1" applyAlignment="1">
      <alignment vertical="center"/>
    </xf>
    <xf numFmtId="0" fontId="10" fillId="38" borderId="72" xfId="45" applyFill="1" applyBorder="1" applyAlignment="1">
      <alignment vertical="center"/>
    </xf>
    <xf numFmtId="0" fontId="10" fillId="0" borderId="72" xfId="45" applyBorder="1" applyAlignment="1">
      <alignment vertical="center"/>
    </xf>
    <xf numFmtId="0" fontId="10" fillId="0" borderId="73" xfId="45" applyBorder="1" applyAlignment="1">
      <alignment vertical="center"/>
    </xf>
    <xf numFmtId="176" fontId="10" fillId="0" borderId="72" xfId="45" applyNumberFormat="1" applyBorder="1" applyAlignment="1">
      <alignment vertical="center"/>
    </xf>
    <xf numFmtId="0" fontId="53" fillId="0" borderId="74" xfId="45" applyFont="1" applyBorder="1" applyAlignment="1">
      <alignment horizontal="center" vertical="center" shrinkToFit="1"/>
    </xf>
    <xf numFmtId="0" fontId="10" fillId="0" borderId="74" xfId="45" applyBorder="1" applyAlignment="1">
      <alignment vertical="center"/>
    </xf>
    <xf numFmtId="176" fontId="10" fillId="0" borderId="74" xfId="45" applyNumberFormat="1" applyBorder="1" applyAlignment="1">
      <alignment vertical="center"/>
    </xf>
    <xf numFmtId="176" fontId="10" fillId="0" borderId="0" xfId="45" applyNumberFormat="1" applyBorder="1" applyAlignment="1">
      <alignment vertical="center"/>
    </xf>
    <xf numFmtId="0" fontId="53" fillId="0" borderId="0" xfId="45" applyFont="1" applyBorder="1" applyAlignment="1">
      <alignment horizontal="center" vertical="center" shrinkToFit="1"/>
    </xf>
    <xf numFmtId="0" fontId="10" fillId="0" borderId="0" xfId="45" applyBorder="1" applyAlignment="1">
      <alignment vertical="center"/>
    </xf>
    <xf numFmtId="0" fontId="2" fillId="0" borderId="0" xfId="45" applyFont="1" applyAlignment="1">
      <alignment vertical="center"/>
    </xf>
    <xf numFmtId="0" fontId="10" fillId="37" borderId="72" xfId="45" applyFill="1" applyBorder="1" applyAlignment="1" applyProtection="1">
      <alignment vertical="center"/>
      <protection locked="0"/>
    </xf>
    <xf numFmtId="0" fontId="54" fillId="0" borderId="0" xfId="45" applyFont="1" applyBorder="1" applyAlignment="1"/>
    <xf numFmtId="0" fontId="55" fillId="0" borderId="0" xfId="45" applyFont="1" applyBorder="1" applyAlignment="1">
      <alignment vertical="center"/>
    </xf>
    <xf numFmtId="0" fontId="53" fillId="0" borderId="72" xfId="45" applyFont="1" applyBorder="1" applyAlignment="1">
      <alignment horizontal="center" vertical="center"/>
    </xf>
    <xf numFmtId="0" fontId="10" fillId="37" borderId="72" xfId="45" applyFill="1" applyBorder="1" applyAlignment="1" applyProtection="1">
      <alignment horizontal="right" vertical="center"/>
      <protection locked="0"/>
    </xf>
    <xf numFmtId="0" fontId="10" fillId="38" borderId="72" xfId="45" applyFont="1" applyFill="1" applyBorder="1" applyAlignment="1">
      <alignment vertical="center"/>
    </xf>
    <xf numFmtId="0" fontId="10" fillId="0" borderId="0" xfId="45"/>
    <xf numFmtId="0" fontId="4" fillId="0" borderId="5"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45"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7" xfId="0" applyFont="1" applyBorder="1" applyAlignment="1">
      <alignment horizontal="left" shrinkToFit="1"/>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center" wrapText="1"/>
    </xf>
    <xf numFmtId="0" fontId="4" fillId="0" borderId="6" xfId="0" applyFont="1" applyBorder="1" applyAlignment="1">
      <alignment horizontal="left" shrinkToFi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left" vertical="top"/>
    </xf>
    <xf numFmtId="0" fontId="4" fillId="0" borderId="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5"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48" xfId="0" applyFont="1" applyBorder="1" applyAlignment="1">
      <alignment horizontal="center" wrapText="1"/>
    </xf>
    <xf numFmtId="0" fontId="4" fillId="0" borderId="27" xfId="0" applyFont="1" applyBorder="1" applyAlignment="1">
      <alignment horizontal="center" wrapText="1"/>
    </xf>
    <xf numFmtId="0" fontId="4" fillId="0" borderId="4" xfId="0" applyFont="1" applyBorder="1" applyAlignment="1">
      <alignment horizontal="center"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16"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top" wrapText="1"/>
    </xf>
    <xf numFmtId="0" fontId="9" fillId="0" borderId="8" xfId="0" applyFont="1" applyBorder="1" applyAlignment="1">
      <alignment horizontal="center" vertical="center"/>
    </xf>
    <xf numFmtId="0" fontId="9" fillId="0" borderId="33" xfId="0" applyFont="1" applyBorder="1" applyAlignment="1">
      <alignment horizontal="center" vertical="top"/>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1" xfId="0" applyFont="1" applyBorder="1" applyAlignment="1">
      <alignment horizontal="left" vertical="top"/>
    </xf>
    <xf numFmtId="0" fontId="9" fillId="0" borderId="17" xfId="0" applyFont="1" applyBorder="1" applyAlignment="1">
      <alignment horizontal="left" vertical="top"/>
    </xf>
    <xf numFmtId="0" fontId="9" fillId="0" borderId="0" xfId="0" applyFont="1" applyAlignment="1">
      <alignment horizontal="left" vertical="top"/>
    </xf>
    <xf numFmtId="0" fontId="9" fillId="0" borderId="27" xfId="0" applyFont="1" applyBorder="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0" fillId="0" borderId="53" xfId="0" applyBorder="1" applyAlignment="1">
      <alignment horizontal="left" vertical="top"/>
    </xf>
    <xf numFmtId="0" fontId="0" fillId="0" borderId="52" xfId="0" applyBorder="1" applyAlignment="1">
      <alignment horizontal="left" vertical="top"/>
    </xf>
    <xf numFmtId="0" fontId="0" fillId="0" borderId="54" xfId="0" applyBorder="1" applyAlignment="1">
      <alignment horizontal="left" vertical="top"/>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5" xfId="0" applyFont="1" applyBorder="1" applyAlignment="1">
      <alignment horizontal="left" vertical="top" wrapText="1"/>
    </xf>
    <xf numFmtId="0" fontId="9" fillId="0" borderId="56" xfId="0" applyFont="1" applyBorder="1" applyAlignment="1">
      <alignment horizontal="left" vertical="top" wrapText="1"/>
    </xf>
    <xf numFmtId="0" fontId="9" fillId="0" borderId="57"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2" fillId="35" borderId="0" xfId="47" applyFill="1" applyAlignment="1">
      <alignment horizontal="center" vertical="center"/>
    </xf>
    <xf numFmtId="0" fontId="40" fillId="34" borderId="0" xfId="47" applyFont="1" applyFill="1" applyAlignment="1">
      <alignment horizontal="center" vertical="center"/>
    </xf>
    <xf numFmtId="0" fontId="22" fillId="35" borderId="5" xfId="47" applyFill="1" applyBorder="1" applyAlignment="1">
      <alignment horizontal="center" vertical="center" shrinkToFit="1"/>
    </xf>
    <xf numFmtId="0" fontId="22" fillId="35" borderId="7" xfId="47" applyFill="1" applyBorder="1" applyAlignment="1">
      <alignment horizontal="center" vertical="center" shrinkToFit="1"/>
    </xf>
    <xf numFmtId="0" fontId="35" fillId="34" borderId="0" xfId="47" applyFont="1" applyFill="1" applyAlignment="1">
      <alignment horizontal="left" vertical="center"/>
    </xf>
    <xf numFmtId="0" fontId="22" fillId="35" borderId="2" xfId="47" applyFill="1" applyBorder="1" applyAlignment="1">
      <alignment horizontal="center" vertical="center"/>
    </xf>
    <xf numFmtId="0" fontId="22" fillId="34" borderId="2" xfId="47" applyFill="1" applyBorder="1" applyAlignment="1">
      <alignment horizontal="center" vertical="center"/>
    </xf>
    <xf numFmtId="0" fontId="22" fillId="35" borderId="2" xfId="47" applyFill="1" applyBorder="1" applyAlignment="1">
      <alignment horizontal="center" vertical="center" shrinkToFit="1"/>
    </xf>
    <xf numFmtId="0" fontId="22" fillId="34" borderId="5" xfId="47" applyFill="1" applyBorder="1" applyAlignment="1">
      <alignment horizontal="left" vertical="center"/>
    </xf>
    <xf numFmtId="0" fontId="22" fillId="34" borderId="6" xfId="47" applyFill="1" applyBorder="1" applyAlignment="1">
      <alignment horizontal="center" vertical="center"/>
    </xf>
    <xf numFmtId="0" fontId="22" fillId="34" borderId="7" xfId="47" applyFill="1" applyBorder="1" applyAlignment="1">
      <alignment horizontal="center" vertical="center"/>
    </xf>
    <xf numFmtId="0" fontId="22" fillId="34" borderId="8" xfId="47" applyFill="1" applyBorder="1" applyAlignment="1">
      <alignment horizontal="center" vertical="center"/>
    </xf>
    <xf numFmtId="0" fontId="22" fillId="34" borderId="2" xfId="47" applyFill="1" applyBorder="1" applyAlignment="1">
      <alignment horizontal="center" vertical="center" wrapText="1"/>
    </xf>
    <xf numFmtId="0" fontId="44" fillId="34" borderId="2" xfId="47" applyFont="1" applyFill="1" applyBorder="1" applyAlignment="1">
      <alignment horizontal="center" vertical="top" wrapText="1"/>
    </xf>
    <xf numFmtId="0" fontId="22" fillId="34" borderId="2" xfId="47" applyFill="1" applyBorder="1" applyAlignment="1">
      <alignment horizontal="center" vertical="top" wrapText="1"/>
    </xf>
    <xf numFmtId="0" fontId="22" fillId="34" borderId="6" xfId="47" applyFill="1" applyBorder="1" applyAlignment="1">
      <alignment horizontal="center" vertical="center" wrapText="1"/>
    </xf>
    <xf numFmtId="0" fontId="22" fillId="34" borderId="7" xfId="47" applyFill="1" applyBorder="1" applyAlignment="1">
      <alignment horizontal="center" vertical="center" wrapText="1"/>
    </xf>
    <xf numFmtId="0" fontId="22" fillId="34" borderId="8" xfId="47" applyFill="1" applyBorder="1" applyAlignment="1">
      <alignment horizontal="center" vertical="center" wrapText="1"/>
    </xf>
    <xf numFmtId="178" fontId="37" fillId="35" borderId="2" xfId="36" applyNumberFormat="1" applyFont="1" applyFill="1" applyBorder="1" applyAlignment="1">
      <alignment horizontal="center" vertical="center"/>
    </xf>
    <xf numFmtId="0" fontId="22" fillId="34" borderId="25" xfId="47" applyFill="1" applyBorder="1" applyAlignment="1">
      <alignment horizontal="center" vertical="center"/>
    </xf>
    <xf numFmtId="0" fontId="22" fillId="34" borderId="38" xfId="47" applyFill="1" applyBorder="1" applyAlignment="1">
      <alignment horizontal="center" vertical="center"/>
    </xf>
    <xf numFmtId="179" fontId="37" fillId="34" borderId="3" xfId="47" applyNumberFormat="1" applyFont="1" applyFill="1" applyBorder="1" applyAlignment="1">
      <alignment horizontal="center" vertical="center"/>
    </xf>
    <xf numFmtId="179" fontId="37" fillId="34" borderId="4" xfId="47" applyNumberFormat="1" applyFont="1" applyFill="1" applyBorder="1" applyAlignment="1">
      <alignment horizontal="center" vertical="center"/>
    </xf>
    <xf numFmtId="179" fontId="37" fillId="34" borderId="1" xfId="47" applyNumberFormat="1" applyFont="1" applyFill="1" applyBorder="1" applyAlignment="1">
      <alignment horizontal="center" vertical="center"/>
    </xf>
    <xf numFmtId="179" fontId="37" fillId="34" borderId="16" xfId="47" applyNumberFormat="1" applyFont="1" applyFill="1" applyBorder="1" applyAlignment="1">
      <alignment horizontal="center" vertical="center"/>
    </xf>
    <xf numFmtId="179" fontId="37" fillId="34" borderId="5" xfId="47" applyNumberFormat="1" applyFont="1" applyFill="1" applyBorder="1" applyAlignment="1">
      <alignment horizontal="center" vertical="center"/>
    </xf>
    <xf numFmtId="179" fontId="37" fillId="34" borderId="15" xfId="47" applyNumberFormat="1" applyFont="1" applyFill="1" applyBorder="1" applyAlignment="1">
      <alignment horizontal="center" vertical="center"/>
    </xf>
    <xf numFmtId="0" fontId="22" fillId="0" borderId="25" xfId="47" applyBorder="1" applyAlignment="1">
      <alignment horizontal="center" vertical="center"/>
    </xf>
    <xf numFmtId="0" fontId="22" fillId="0" borderId="34" xfId="47" applyBorder="1" applyAlignment="1">
      <alignment horizontal="center" vertical="center"/>
    </xf>
    <xf numFmtId="0" fontId="22" fillId="0" borderId="38" xfId="47" applyBorder="1" applyAlignment="1">
      <alignment horizontal="center" vertical="center"/>
    </xf>
    <xf numFmtId="179" fontId="37" fillId="34" borderId="6" xfId="47" applyNumberFormat="1" applyFont="1" applyFill="1" applyBorder="1" applyAlignment="1">
      <alignment horizontal="center" vertical="center"/>
    </xf>
    <xf numFmtId="179" fontId="37" fillId="34" borderId="7" xfId="47" applyNumberFormat="1" applyFont="1" applyFill="1" applyBorder="1" applyAlignment="1">
      <alignment horizontal="center" vertical="center"/>
    </xf>
    <xf numFmtId="179" fontId="37" fillId="34" borderId="8" xfId="47" applyNumberFormat="1" applyFont="1" applyFill="1" applyBorder="1" applyAlignment="1">
      <alignment horizontal="center" vertical="center"/>
    </xf>
    <xf numFmtId="0" fontId="22" fillId="34" borderId="3" xfId="47" applyFill="1" applyBorder="1" applyAlignment="1">
      <alignment horizontal="center" vertical="center" wrapText="1"/>
    </xf>
    <xf numFmtId="0" fontId="22" fillId="34" borderId="4" xfId="47" applyFill="1" applyBorder="1" applyAlignment="1">
      <alignment horizontal="center" vertical="center" wrapText="1"/>
    </xf>
    <xf numFmtId="0" fontId="22" fillId="34" borderId="1" xfId="47"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6"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5" xfId="28" applyNumberFormat="1" applyFont="1" applyFill="1" applyBorder="1" applyAlignment="1">
      <alignment horizontal="center" vertical="center"/>
    </xf>
    <xf numFmtId="0" fontId="22" fillId="34" borderId="16" xfId="47" applyFill="1" applyBorder="1" applyAlignment="1">
      <alignment horizontal="center" vertical="center"/>
    </xf>
    <xf numFmtId="0" fontId="22" fillId="34" borderId="5" xfId="47" applyFill="1" applyBorder="1" applyAlignment="1">
      <alignment horizontal="center" vertical="center"/>
    </xf>
    <xf numFmtId="0" fontId="22" fillId="34" borderId="15" xfId="47" applyFill="1" applyBorder="1" applyAlignment="1">
      <alignment horizontal="center" vertical="center"/>
    </xf>
    <xf numFmtId="0" fontId="22" fillId="34" borderId="0" xfId="47" applyFill="1" applyAlignment="1">
      <alignment horizontal="left" vertical="center"/>
    </xf>
    <xf numFmtId="0" fontId="22" fillId="34" borderId="0" xfId="47" applyFill="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6" xfId="0" applyFont="1" applyBorder="1" applyAlignment="1">
      <alignment horizontal="left" vertical="top"/>
    </xf>
    <xf numFmtId="0" fontId="4" fillId="0" borderId="15" xfId="0" applyFont="1" applyBorder="1" applyAlignment="1">
      <alignment horizontal="left" vertical="top"/>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0" xfId="0" applyFont="1" applyAlignment="1">
      <alignment horizontal="center" vertical="center" wrapText="1"/>
    </xf>
    <xf numFmtId="0" fontId="53" fillId="0" borderId="72" xfId="45" applyFont="1" applyBorder="1" applyAlignment="1">
      <alignment horizontal="center" vertical="center" wrapText="1" shrinkToFit="1"/>
    </xf>
    <xf numFmtId="0" fontId="53" fillId="0" borderId="72" xfId="45" applyFont="1" applyBorder="1" applyAlignment="1">
      <alignment horizontal="center" vertical="center" shrinkToFit="1"/>
    </xf>
    <xf numFmtId="0" fontId="53" fillId="0" borderId="0" xfId="45" applyFont="1" applyBorder="1" applyAlignment="1">
      <alignment horizontal="left" vertical="center" shrinkToFit="1"/>
    </xf>
    <xf numFmtId="0" fontId="2" fillId="37" borderId="72" xfId="45" applyFont="1" applyFill="1" applyBorder="1" applyAlignment="1" applyProtection="1">
      <alignment vertical="center" shrinkToFit="1"/>
      <protection locked="0"/>
    </xf>
    <xf numFmtId="0" fontId="53" fillId="37" borderId="72" xfId="45" applyFont="1" applyFill="1" applyBorder="1" applyAlignment="1" applyProtection="1">
      <alignment vertical="center" shrinkToFit="1"/>
      <protection locked="0"/>
    </xf>
    <xf numFmtId="0" fontId="10" fillId="0" borderId="0" xfId="45" applyBorder="1" applyAlignment="1">
      <alignment vertical="center"/>
    </xf>
    <xf numFmtId="0" fontId="10" fillId="0" borderId="72" xfId="45" applyBorder="1" applyAlignment="1">
      <alignment horizontal="center" vertical="center"/>
    </xf>
    <xf numFmtId="0" fontId="53" fillId="0" borderId="0" xfId="45" applyFont="1" applyBorder="1" applyAlignment="1" applyProtection="1">
      <alignment horizontal="center" vertical="center"/>
    </xf>
    <xf numFmtId="0" fontId="10" fillId="37" borderId="72" xfId="45" applyFill="1" applyBorder="1" applyAlignment="1" applyProtection="1">
      <alignment horizontal="center" vertical="center" shrinkToFit="1"/>
      <protection locked="0"/>
    </xf>
    <xf numFmtId="0" fontId="2" fillId="37" borderId="72" xfId="45" applyFont="1" applyFill="1" applyBorder="1" applyAlignment="1" applyProtection="1">
      <alignment horizontal="left" vertical="center" shrinkToFit="1"/>
      <protection locked="0"/>
    </xf>
    <xf numFmtId="0" fontId="53" fillId="37" borderId="72" xfId="45" applyFont="1" applyFill="1" applyBorder="1" applyAlignment="1" applyProtection="1">
      <alignment horizontal="left" vertical="center" shrinkToFit="1"/>
      <protection locked="0"/>
    </xf>
    <xf numFmtId="0" fontId="45" fillId="0" borderId="0" xfId="49" applyFont="1" applyAlignment="1">
      <alignment horizontal="center" vertical="center"/>
    </xf>
    <xf numFmtId="0" fontId="41" fillId="35" borderId="33" xfId="49" applyFont="1" applyFill="1" applyBorder="1" applyAlignment="1">
      <alignment horizontal="center" vertical="center" shrinkToFit="1"/>
    </xf>
    <xf numFmtId="0" fontId="41" fillId="35" borderId="62" xfId="49" applyFont="1" applyFill="1" applyBorder="1" applyAlignment="1">
      <alignment horizontal="center" vertical="center" shrinkToFit="1"/>
    </xf>
    <xf numFmtId="0" fontId="41" fillId="0" borderId="6" xfId="49" applyFont="1" applyBorder="1" applyAlignment="1">
      <alignment horizontal="center" vertical="center"/>
    </xf>
    <xf numFmtId="0" fontId="41" fillId="0" borderId="7" xfId="49" applyFont="1" applyBorder="1" applyAlignment="1">
      <alignment horizontal="center" vertical="center"/>
    </xf>
    <xf numFmtId="0" fontId="41" fillId="0" borderId="8" xfId="49" applyFont="1" applyBorder="1" applyAlignment="1">
      <alignment horizontal="center" vertical="center"/>
    </xf>
    <xf numFmtId="0" fontId="41" fillId="0" borderId="6" xfId="49" applyFont="1" applyBorder="1" applyAlignment="1">
      <alignment horizontal="center" vertical="center" wrapText="1"/>
    </xf>
    <xf numFmtId="0" fontId="41" fillId="0" borderId="7" xfId="49" applyFont="1" applyBorder="1" applyAlignment="1">
      <alignment horizontal="center" vertical="center" wrapText="1"/>
    </xf>
    <xf numFmtId="0" fontId="41" fillId="0" borderId="8" xfId="49" applyFont="1" applyBorder="1" applyAlignment="1">
      <alignment horizontal="center" vertical="center" wrapText="1"/>
    </xf>
    <xf numFmtId="0" fontId="41" fillId="35" borderId="6" xfId="49" applyFont="1" applyFill="1" applyBorder="1" applyAlignment="1">
      <alignment horizontal="center" vertical="center"/>
    </xf>
    <xf numFmtId="0" fontId="41" fillId="35" borderId="7" xfId="49" applyFont="1" applyFill="1" applyBorder="1" applyAlignment="1">
      <alignment horizontal="center" vertical="center"/>
    </xf>
    <xf numFmtId="0" fontId="42" fillId="0" borderId="3" xfId="49" applyFont="1" applyBorder="1" applyAlignment="1">
      <alignment horizontal="center" vertical="center" wrapText="1"/>
    </xf>
    <xf numFmtId="0" fontId="42" fillId="0" borderId="4" xfId="49" applyFont="1" applyBorder="1" applyAlignment="1">
      <alignment horizontal="center" vertical="center" wrapText="1"/>
    </xf>
    <xf numFmtId="0" fontId="42" fillId="0" borderId="1" xfId="49" applyFont="1" applyBorder="1" applyAlignment="1">
      <alignment horizontal="center" vertical="center" wrapText="1"/>
    </xf>
    <xf numFmtId="0" fontId="42" fillId="0" borderId="16" xfId="49" applyFont="1" applyBorder="1" applyAlignment="1">
      <alignment horizontal="center" vertical="center" wrapText="1"/>
    </xf>
    <xf numFmtId="0" fontId="42" fillId="0" borderId="5" xfId="49" applyFont="1" applyBorder="1" applyAlignment="1">
      <alignment horizontal="center" vertical="center" wrapText="1"/>
    </xf>
    <xf numFmtId="0" fontId="42" fillId="0" borderId="15" xfId="49" applyFont="1" applyBorder="1" applyAlignment="1">
      <alignment horizontal="center" vertical="center" wrapText="1"/>
    </xf>
    <xf numFmtId="0" fontId="41" fillId="35" borderId="3" xfId="49" applyFont="1" applyFill="1" applyBorder="1" applyAlignment="1">
      <alignment horizontal="center" vertical="center"/>
    </xf>
    <xf numFmtId="0" fontId="41" fillId="35" borderId="4" xfId="49" applyFont="1" applyFill="1" applyBorder="1" applyAlignment="1">
      <alignment horizontal="center" vertical="center"/>
    </xf>
    <xf numFmtId="0" fontId="41" fillId="35" borderId="1" xfId="49" applyFont="1" applyFill="1" applyBorder="1" applyAlignment="1">
      <alignment horizontal="center" vertical="center"/>
    </xf>
    <xf numFmtId="0" fontId="41" fillId="35" borderId="16" xfId="49" applyFont="1" applyFill="1" applyBorder="1" applyAlignment="1">
      <alignment horizontal="center" vertical="center"/>
    </xf>
    <xf numFmtId="0" fontId="41" fillId="35" borderId="5" xfId="49" applyFont="1" applyFill="1" applyBorder="1" applyAlignment="1">
      <alignment horizontal="center" vertical="center"/>
    </xf>
    <xf numFmtId="0" fontId="41" fillId="35" borderId="15" xfId="49" applyFont="1" applyFill="1" applyBorder="1" applyAlignment="1">
      <alignment horizontal="center" vertical="center"/>
    </xf>
    <xf numFmtId="0" fontId="41" fillId="0" borderId="17" xfId="49" applyFont="1" applyBorder="1" applyAlignment="1">
      <alignment horizontal="center" vertical="center"/>
    </xf>
    <xf numFmtId="0" fontId="41" fillId="0" borderId="3" xfId="49" applyFont="1" applyBorder="1" applyAlignment="1">
      <alignment horizontal="center" vertical="center" wrapText="1"/>
    </xf>
    <xf numFmtId="0" fontId="41" fillId="0" borderId="4" xfId="49" applyFont="1" applyBorder="1" applyAlignment="1">
      <alignment horizontal="center" vertical="center" wrapText="1"/>
    </xf>
    <xf numFmtId="0" fontId="41" fillId="0" borderId="1" xfId="49" applyFont="1" applyBorder="1" applyAlignment="1">
      <alignment horizontal="center" vertical="center" wrapText="1"/>
    </xf>
    <xf numFmtId="0" fontId="41" fillId="0" borderId="16" xfId="49" applyFont="1" applyBorder="1" applyAlignment="1">
      <alignment horizontal="center" vertical="center" wrapText="1"/>
    </xf>
    <xf numFmtId="0" fontId="41" fillId="0" borderId="5" xfId="49" applyFont="1" applyBorder="1" applyAlignment="1">
      <alignment horizontal="center" vertical="center" wrapText="1"/>
    </xf>
    <xf numFmtId="0" fontId="41" fillId="0" borderId="15" xfId="49" applyFont="1" applyBorder="1" applyAlignment="1">
      <alignment horizontal="center" vertical="center" wrapText="1"/>
    </xf>
    <xf numFmtId="180" fontId="43" fillId="36" borderId="3" xfId="30" applyNumberFormat="1" applyFont="1" applyFill="1" applyBorder="1" applyAlignment="1">
      <alignment horizontal="center" vertical="center"/>
    </xf>
    <xf numFmtId="180" fontId="43" fillId="36" borderId="4" xfId="30" applyNumberFormat="1" applyFont="1" applyFill="1" applyBorder="1" applyAlignment="1">
      <alignment horizontal="center" vertical="center"/>
    </xf>
    <xf numFmtId="180" fontId="43" fillId="36" borderId="1" xfId="30" applyNumberFormat="1" applyFont="1" applyFill="1" applyBorder="1" applyAlignment="1">
      <alignment horizontal="center" vertical="center"/>
    </xf>
    <xf numFmtId="180" fontId="43" fillId="36" borderId="16" xfId="30" applyNumberFormat="1" applyFont="1" applyFill="1" applyBorder="1" applyAlignment="1">
      <alignment horizontal="center" vertical="center"/>
    </xf>
    <xf numFmtId="180" fontId="43" fillId="36" borderId="5" xfId="30" applyNumberFormat="1" applyFont="1" applyFill="1" applyBorder="1" applyAlignment="1">
      <alignment horizontal="center" vertical="center"/>
    </xf>
    <xf numFmtId="180" fontId="43" fillId="36" borderId="15" xfId="30" applyNumberFormat="1" applyFont="1" applyFill="1" applyBorder="1" applyAlignment="1">
      <alignment horizontal="center" vertical="center"/>
    </xf>
    <xf numFmtId="0" fontId="47" fillId="0" borderId="0" xfId="49" applyFont="1" applyAlignment="1">
      <alignment horizontal="left" vertical="center"/>
    </xf>
    <xf numFmtId="0" fontId="41" fillId="0" borderId="0" xfId="49" applyFont="1" applyAlignment="1">
      <alignment horizontal="left" vertical="center"/>
    </xf>
    <xf numFmtId="0" fontId="46"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38" xfId="0" applyFont="1" applyBorder="1" applyAlignment="1">
      <alignment horizontal="center" vertical="center"/>
    </xf>
    <xf numFmtId="0" fontId="6" fillId="0" borderId="0" xfId="0" applyFont="1" applyAlignment="1">
      <alignment horizontal="left" wrapTex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40" xfId="0" applyFont="1" applyBorder="1" applyAlignment="1">
      <alignment horizontal="left" vertical="top"/>
    </xf>
    <xf numFmtId="0" fontId="0" fillId="0" borderId="40" xfId="0"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4" fillId="0" borderId="23" xfId="0" applyFont="1" applyBorder="1" applyAlignment="1">
      <alignment horizontal="left" vertical="top"/>
    </xf>
    <xf numFmtId="0" fontId="4" fillId="0" borderId="47" xfId="0" applyFont="1" applyBorder="1" applyAlignment="1">
      <alignment horizontal="left" vertical="top"/>
    </xf>
    <xf numFmtId="0" fontId="4" fillId="0" borderId="4" xfId="0" applyFont="1" applyBorder="1" applyAlignment="1">
      <alignment horizontal="center" wrapText="1"/>
    </xf>
    <xf numFmtId="0" fontId="4" fillId="0" borderId="17" xfId="0" applyFont="1" applyBorder="1" applyAlignment="1">
      <alignment horizont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54"/>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3" xfId="53"/>
    <cellStyle name="パーセント 2 4" xfId="55"/>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2"/>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6"/>
    <cellStyle name="標準 3" xfId="47"/>
    <cellStyle name="標準 3 2" xfId="48"/>
    <cellStyle name="標準 3 2 2" xfId="49"/>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opLeftCell="A13" zoomScaleNormal="100" zoomScaleSheetLayoutView="85" workbookViewId="0">
      <selection activeCell="B15" sqref="B15:L15"/>
    </sheetView>
  </sheetViews>
  <sheetFormatPr defaultColWidth="4" defaultRowHeight="17.25"/>
  <cols>
    <col min="1" max="1" width="1.5" style="241" customWidth="1"/>
    <col min="2" max="12" width="3.25" style="241" customWidth="1"/>
    <col min="13" max="13" width="13" style="241" customWidth="1"/>
    <col min="14" max="14" width="4.125" style="241" bestFit="1" customWidth="1"/>
    <col min="15" max="32" width="3.25" style="241" customWidth="1"/>
    <col min="33" max="33" width="1.5" style="241" customWidth="1"/>
    <col min="34" max="36" width="3.25" style="241" customWidth="1"/>
    <col min="37" max="16384" width="4" style="241"/>
  </cols>
  <sheetData>
    <row r="2" spans="1:32">
      <c r="B2" s="241" t="s">
        <v>91</v>
      </c>
    </row>
    <row r="4" spans="1:32">
      <c r="W4" s="238" t="s">
        <v>10</v>
      </c>
      <c r="X4" s="440"/>
      <c r="Y4" s="440"/>
      <c r="Z4" s="125" t="s">
        <v>11</v>
      </c>
      <c r="AA4" s="440"/>
      <c r="AB4" s="440"/>
      <c r="AC4" s="125" t="s">
        <v>12</v>
      </c>
      <c r="AD4" s="440"/>
      <c r="AE4" s="440"/>
      <c r="AF4" s="125" t="s">
        <v>13</v>
      </c>
    </row>
    <row r="5" spans="1:32">
      <c r="B5" s="440"/>
      <c r="C5" s="440"/>
      <c r="D5" s="440"/>
      <c r="E5" s="440"/>
      <c r="F5" s="440"/>
      <c r="G5" s="440"/>
      <c r="H5" s="440" t="s">
        <v>14</v>
      </c>
      <c r="I5" s="440"/>
      <c r="J5" s="440"/>
      <c r="K5" s="125" t="s">
        <v>15</v>
      </c>
    </row>
    <row r="7" spans="1:32">
      <c r="S7" s="238" t="s">
        <v>92</v>
      </c>
      <c r="T7" s="439"/>
      <c r="U7" s="439"/>
      <c r="V7" s="439"/>
      <c r="W7" s="439"/>
      <c r="X7" s="439"/>
      <c r="Y7" s="439"/>
      <c r="Z7" s="439"/>
      <c r="AA7" s="439"/>
      <c r="AB7" s="439"/>
      <c r="AC7" s="439"/>
      <c r="AD7" s="439"/>
      <c r="AE7" s="439"/>
      <c r="AF7" s="439"/>
    </row>
    <row r="8" spans="1:32">
      <c r="S8" s="238"/>
      <c r="T8" s="125"/>
      <c r="U8" s="125"/>
      <c r="V8" s="125"/>
      <c r="W8" s="125"/>
      <c r="X8" s="125"/>
      <c r="Y8" s="125"/>
      <c r="Z8" s="125"/>
      <c r="AA8" s="125"/>
      <c r="AB8" s="125"/>
      <c r="AC8" s="125"/>
      <c r="AD8" s="125"/>
      <c r="AE8" s="125"/>
      <c r="AF8" s="125"/>
    </row>
    <row r="9" spans="1:32">
      <c r="B9" s="462" t="s">
        <v>93</v>
      </c>
      <c r="C9" s="462"/>
      <c r="D9" s="462"/>
      <c r="E9" s="462"/>
      <c r="F9" s="462"/>
      <c r="G9" s="462"/>
      <c r="H9" s="462"/>
      <c r="I9" s="462"/>
      <c r="J9" s="462"/>
      <c r="K9" s="462"/>
      <c r="L9" s="462"/>
      <c r="M9" s="462"/>
      <c r="N9" s="462"/>
      <c r="O9" s="462"/>
      <c r="P9" s="462"/>
      <c r="Q9" s="462"/>
      <c r="R9" s="462"/>
      <c r="S9" s="462"/>
      <c r="T9" s="462"/>
      <c r="U9" s="462"/>
      <c r="V9" s="462"/>
      <c r="W9" s="462"/>
      <c r="X9" s="462"/>
      <c r="Y9" s="462"/>
      <c r="Z9" s="462"/>
      <c r="AA9" s="462"/>
    </row>
    <row r="10" spans="1:32">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row>
    <row r="11" spans="1:32">
      <c r="A11" s="241" t="s">
        <v>94</v>
      </c>
    </row>
    <row r="13" spans="1:32" ht="36" customHeight="1">
      <c r="R13" s="452" t="s">
        <v>95</v>
      </c>
      <c r="S13" s="453"/>
      <c r="T13" s="453"/>
      <c r="U13" s="453"/>
      <c r="V13" s="456"/>
      <c r="W13" s="127"/>
      <c r="X13" s="128"/>
      <c r="Y13" s="128"/>
      <c r="Z13" s="128"/>
      <c r="AA13" s="128"/>
      <c r="AB13" s="128"/>
      <c r="AC13" s="128"/>
      <c r="AD13" s="128"/>
      <c r="AE13" s="128"/>
      <c r="AF13" s="129"/>
    </row>
    <row r="14" spans="1:32" ht="13.5" customHeight="1"/>
    <row r="15" spans="1:32" s="231" customFormat="1" ht="34.5" customHeight="1">
      <c r="B15" s="452" t="s">
        <v>96</v>
      </c>
      <c r="C15" s="453"/>
      <c r="D15" s="453"/>
      <c r="E15" s="453"/>
      <c r="F15" s="453"/>
      <c r="G15" s="453"/>
      <c r="H15" s="453"/>
      <c r="I15" s="453"/>
      <c r="J15" s="453"/>
      <c r="K15" s="453"/>
      <c r="L15" s="456"/>
      <c r="M15" s="453" t="s">
        <v>97</v>
      </c>
      <c r="N15" s="456"/>
      <c r="O15" s="452" t="s">
        <v>98</v>
      </c>
      <c r="P15" s="453"/>
      <c r="Q15" s="453"/>
      <c r="R15" s="453"/>
      <c r="S15" s="453"/>
      <c r="T15" s="453"/>
      <c r="U15" s="453"/>
      <c r="V15" s="453"/>
      <c r="W15" s="453"/>
      <c r="X15" s="453"/>
      <c r="Y15" s="453"/>
      <c r="Z15" s="453"/>
      <c r="AA15" s="453"/>
      <c r="AB15" s="453"/>
      <c r="AC15" s="453"/>
      <c r="AD15" s="453"/>
      <c r="AE15" s="453"/>
      <c r="AF15" s="456"/>
    </row>
    <row r="16" spans="1:32" s="231" customFormat="1">
      <c r="B16" s="458" t="s">
        <v>1</v>
      </c>
      <c r="C16" s="459"/>
      <c r="D16" s="459"/>
      <c r="E16" s="459"/>
      <c r="F16" s="459"/>
      <c r="G16" s="459"/>
      <c r="H16" s="459"/>
      <c r="I16" s="459"/>
      <c r="J16" s="459"/>
      <c r="K16" s="459"/>
      <c r="L16" s="460"/>
      <c r="M16" s="126" t="s">
        <v>99</v>
      </c>
      <c r="N16" s="237" t="s">
        <v>88</v>
      </c>
      <c r="O16" s="441" t="s">
        <v>100</v>
      </c>
      <c r="P16" s="442"/>
      <c r="Q16" s="442"/>
      <c r="R16" s="442"/>
      <c r="S16" s="442"/>
      <c r="T16" s="442"/>
      <c r="U16" s="442"/>
      <c r="V16" s="442"/>
      <c r="W16" s="442"/>
      <c r="X16" s="442"/>
      <c r="Y16" s="442"/>
      <c r="Z16" s="442"/>
      <c r="AA16" s="442"/>
      <c r="AB16" s="442"/>
      <c r="AC16" s="442"/>
      <c r="AD16" s="442"/>
      <c r="AE16" s="442"/>
      <c r="AF16" s="443"/>
    </row>
    <row r="17" spans="2:32" s="231" customFormat="1">
      <c r="B17" s="461"/>
      <c r="C17" s="462"/>
      <c r="D17" s="462"/>
      <c r="E17" s="462"/>
      <c r="F17" s="462"/>
      <c r="G17" s="462"/>
      <c r="H17" s="462"/>
      <c r="I17" s="462"/>
      <c r="J17" s="462"/>
      <c r="K17" s="462"/>
      <c r="L17" s="463"/>
      <c r="M17" s="230"/>
      <c r="N17" s="229" t="s">
        <v>88</v>
      </c>
      <c r="O17" s="450"/>
      <c r="P17" s="451"/>
      <c r="Q17" s="451"/>
      <c r="R17" s="451"/>
      <c r="S17" s="451"/>
      <c r="T17" s="451"/>
      <c r="U17" s="451"/>
      <c r="V17" s="451"/>
      <c r="W17" s="451"/>
      <c r="X17" s="451"/>
      <c r="Y17" s="451"/>
      <c r="Z17" s="451"/>
      <c r="AA17" s="451"/>
      <c r="AB17" s="451"/>
      <c r="AC17" s="451"/>
      <c r="AD17" s="451"/>
      <c r="AE17" s="451"/>
      <c r="AF17" s="454"/>
    </row>
    <row r="18" spans="2:32" s="231" customFormat="1">
      <c r="B18" s="464"/>
      <c r="C18" s="465"/>
      <c r="D18" s="465"/>
      <c r="E18" s="465"/>
      <c r="F18" s="465"/>
      <c r="G18" s="465"/>
      <c r="H18" s="465"/>
      <c r="I18" s="465"/>
      <c r="J18" s="465"/>
      <c r="K18" s="465"/>
      <c r="L18" s="466"/>
      <c r="M18" s="230"/>
      <c r="N18" s="229" t="s">
        <v>88</v>
      </c>
      <c r="O18" s="450"/>
      <c r="P18" s="451"/>
      <c r="Q18" s="451"/>
      <c r="R18" s="451"/>
      <c r="S18" s="451"/>
      <c r="T18" s="451"/>
      <c r="U18" s="451"/>
      <c r="V18" s="451"/>
      <c r="W18" s="451"/>
      <c r="X18" s="451"/>
      <c r="Y18" s="451"/>
      <c r="Z18" s="451"/>
      <c r="AA18" s="451"/>
      <c r="AB18" s="451"/>
      <c r="AC18" s="451"/>
      <c r="AD18" s="451"/>
      <c r="AE18" s="451"/>
      <c r="AF18" s="454"/>
    </row>
    <row r="19" spans="2:32" s="231" customFormat="1">
      <c r="B19" s="458" t="s">
        <v>36</v>
      </c>
      <c r="C19" s="459"/>
      <c r="D19" s="459"/>
      <c r="E19" s="459"/>
      <c r="F19" s="459"/>
      <c r="G19" s="459"/>
      <c r="H19" s="459"/>
      <c r="I19" s="459"/>
      <c r="J19" s="459"/>
      <c r="K19" s="459"/>
      <c r="L19" s="460"/>
      <c r="M19" s="230"/>
      <c r="N19" s="228" t="s">
        <v>88</v>
      </c>
      <c r="O19" s="450"/>
      <c r="P19" s="451"/>
      <c r="Q19" s="451"/>
      <c r="R19" s="451"/>
      <c r="S19" s="451"/>
      <c r="T19" s="451"/>
      <c r="U19" s="451"/>
      <c r="V19" s="451"/>
      <c r="W19" s="451"/>
      <c r="X19" s="451"/>
      <c r="Y19" s="451"/>
      <c r="Z19" s="451"/>
      <c r="AA19" s="451"/>
      <c r="AB19" s="451"/>
      <c r="AC19" s="451"/>
      <c r="AD19" s="451"/>
      <c r="AE19" s="451"/>
      <c r="AF19" s="454"/>
    </row>
    <row r="20" spans="2:32" s="231" customFormat="1">
      <c r="B20" s="467"/>
      <c r="C20" s="468"/>
      <c r="D20" s="468"/>
      <c r="E20" s="468"/>
      <c r="F20" s="468"/>
      <c r="G20" s="468"/>
      <c r="H20" s="468"/>
      <c r="I20" s="468"/>
      <c r="J20" s="468"/>
      <c r="K20" s="468"/>
      <c r="L20" s="469"/>
      <c r="M20" s="230"/>
      <c r="N20" s="228" t="s">
        <v>88</v>
      </c>
      <c r="O20" s="450"/>
      <c r="P20" s="451"/>
      <c r="Q20" s="451"/>
      <c r="R20" s="451"/>
      <c r="S20" s="451"/>
      <c r="T20" s="451"/>
      <c r="U20" s="451"/>
      <c r="V20" s="451"/>
      <c r="W20" s="451"/>
      <c r="X20" s="451"/>
      <c r="Y20" s="451"/>
      <c r="Z20" s="451"/>
      <c r="AA20" s="451"/>
      <c r="AB20" s="451"/>
      <c r="AC20" s="451"/>
      <c r="AD20" s="451"/>
      <c r="AE20" s="451"/>
      <c r="AF20" s="454"/>
    </row>
    <row r="21" spans="2:32" s="231" customFormat="1">
      <c r="B21" s="470"/>
      <c r="C21" s="432"/>
      <c r="D21" s="432"/>
      <c r="E21" s="432"/>
      <c r="F21" s="432"/>
      <c r="G21" s="432"/>
      <c r="H21" s="432"/>
      <c r="I21" s="432"/>
      <c r="J21" s="432"/>
      <c r="K21" s="432"/>
      <c r="L21" s="471"/>
      <c r="M21" s="239"/>
      <c r="N21" s="236" t="s">
        <v>88</v>
      </c>
      <c r="O21" s="450"/>
      <c r="P21" s="451"/>
      <c r="Q21" s="451"/>
      <c r="R21" s="451"/>
      <c r="S21" s="451"/>
      <c r="T21" s="451"/>
      <c r="U21" s="451"/>
      <c r="V21" s="451"/>
      <c r="W21" s="451"/>
      <c r="X21" s="451"/>
      <c r="Y21" s="451"/>
      <c r="Z21" s="451"/>
      <c r="AA21" s="451"/>
      <c r="AB21" s="451"/>
      <c r="AC21" s="451"/>
      <c r="AD21" s="451"/>
      <c r="AE21" s="451"/>
      <c r="AF21" s="454"/>
    </row>
    <row r="22" spans="2:32" s="231" customFormat="1">
      <c r="B22" s="458" t="s">
        <v>2</v>
      </c>
      <c r="C22" s="459"/>
      <c r="D22" s="459"/>
      <c r="E22" s="459"/>
      <c r="F22" s="459"/>
      <c r="G22" s="459"/>
      <c r="H22" s="459"/>
      <c r="I22" s="459"/>
      <c r="J22" s="459"/>
      <c r="K22" s="459"/>
      <c r="L22" s="460"/>
      <c r="M22" s="230"/>
      <c r="N22" s="229" t="s">
        <v>88</v>
      </c>
      <c r="O22" s="450"/>
      <c r="P22" s="451"/>
      <c r="Q22" s="451"/>
      <c r="R22" s="451"/>
      <c r="S22" s="451"/>
      <c r="T22" s="451"/>
      <c r="U22" s="451"/>
      <c r="V22" s="451"/>
      <c r="W22" s="451"/>
      <c r="X22" s="451"/>
      <c r="Y22" s="451"/>
      <c r="Z22" s="451"/>
      <c r="AA22" s="451"/>
      <c r="AB22" s="451"/>
      <c r="AC22" s="451"/>
      <c r="AD22" s="451"/>
      <c r="AE22" s="451"/>
      <c r="AF22" s="454"/>
    </row>
    <row r="23" spans="2:32" s="231" customFormat="1">
      <c r="B23" s="467"/>
      <c r="C23" s="468"/>
      <c r="D23" s="468"/>
      <c r="E23" s="468"/>
      <c r="F23" s="468"/>
      <c r="G23" s="468"/>
      <c r="H23" s="468"/>
      <c r="I23" s="468"/>
      <c r="J23" s="468"/>
      <c r="K23" s="468"/>
      <c r="L23" s="469"/>
      <c r="M23" s="230"/>
      <c r="N23" s="229" t="s">
        <v>88</v>
      </c>
      <c r="O23" s="450"/>
      <c r="P23" s="451"/>
      <c r="Q23" s="451"/>
      <c r="R23" s="451"/>
      <c r="S23" s="451"/>
      <c r="T23" s="451"/>
      <c r="U23" s="451"/>
      <c r="V23" s="451"/>
      <c r="W23" s="451"/>
      <c r="X23" s="451"/>
      <c r="Y23" s="451"/>
      <c r="Z23" s="451"/>
      <c r="AA23" s="451"/>
      <c r="AB23" s="451"/>
      <c r="AC23" s="451"/>
      <c r="AD23" s="451"/>
      <c r="AE23" s="451"/>
      <c r="AF23" s="454"/>
    </row>
    <row r="24" spans="2:32" s="231" customFormat="1">
      <c r="B24" s="470"/>
      <c r="C24" s="432"/>
      <c r="D24" s="432"/>
      <c r="E24" s="432"/>
      <c r="F24" s="432"/>
      <c r="G24" s="432"/>
      <c r="H24" s="432"/>
      <c r="I24" s="432"/>
      <c r="J24" s="432"/>
      <c r="K24" s="432"/>
      <c r="L24" s="471"/>
      <c r="M24" s="230"/>
      <c r="N24" s="229" t="s">
        <v>88</v>
      </c>
      <c r="O24" s="450"/>
      <c r="P24" s="451"/>
      <c r="Q24" s="451"/>
      <c r="R24" s="451"/>
      <c r="S24" s="451"/>
      <c r="T24" s="451"/>
      <c r="U24" s="451"/>
      <c r="V24" s="451"/>
      <c r="W24" s="451"/>
      <c r="X24" s="451"/>
      <c r="Y24" s="451"/>
      <c r="Z24" s="451"/>
      <c r="AA24" s="451"/>
      <c r="AB24" s="451"/>
      <c r="AC24" s="451"/>
      <c r="AD24" s="451"/>
      <c r="AE24" s="451"/>
      <c r="AF24" s="454"/>
    </row>
    <row r="25" spans="2:32" s="231" customFormat="1">
      <c r="B25" s="458" t="s">
        <v>37</v>
      </c>
      <c r="C25" s="459"/>
      <c r="D25" s="459"/>
      <c r="E25" s="459"/>
      <c r="F25" s="459"/>
      <c r="G25" s="459"/>
      <c r="H25" s="459"/>
      <c r="I25" s="459"/>
      <c r="J25" s="459"/>
      <c r="K25" s="459"/>
      <c r="L25" s="460"/>
      <c r="M25" s="230"/>
      <c r="N25" s="229" t="s">
        <v>88</v>
      </c>
      <c r="O25" s="450"/>
      <c r="P25" s="451"/>
      <c r="Q25" s="451"/>
      <c r="R25" s="451"/>
      <c r="S25" s="451"/>
      <c r="T25" s="451"/>
      <c r="U25" s="451"/>
      <c r="V25" s="451"/>
      <c r="W25" s="451"/>
      <c r="X25" s="451"/>
      <c r="Y25" s="451"/>
      <c r="Z25" s="451"/>
      <c r="AA25" s="451"/>
      <c r="AB25" s="451"/>
      <c r="AC25" s="451"/>
      <c r="AD25" s="451"/>
      <c r="AE25" s="451"/>
      <c r="AF25" s="454"/>
    </row>
    <row r="26" spans="2:32" s="231" customFormat="1">
      <c r="B26" s="467"/>
      <c r="C26" s="468"/>
      <c r="D26" s="468"/>
      <c r="E26" s="468"/>
      <c r="F26" s="468"/>
      <c r="G26" s="468"/>
      <c r="H26" s="468"/>
      <c r="I26" s="468"/>
      <c r="J26" s="468"/>
      <c r="K26" s="468"/>
      <c r="L26" s="469"/>
      <c r="M26" s="230"/>
      <c r="N26" s="229" t="s">
        <v>88</v>
      </c>
      <c r="O26" s="450"/>
      <c r="P26" s="451"/>
      <c r="Q26" s="451"/>
      <c r="R26" s="451"/>
      <c r="S26" s="451"/>
      <c r="T26" s="451"/>
      <c r="U26" s="451"/>
      <c r="V26" s="451"/>
      <c r="W26" s="451"/>
      <c r="X26" s="451"/>
      <c r="Y26" s="451"/>
      <c r="Z26" s="451"/>
      <c r="AA26" s="451"/>
      <c r="AB26" s="451"/>
      <c r="AC26" s="451"/>
      <c r="AD26" s="451"/>
      <c r="AE26" s="451"/>
      <c r="AF26" s="454"/>
    </row>
    <row r="27" spans="2:32" s="231" customFormat="1">
      <c r="B27" s="470"/>
      <c r="C27" s="432"/>
      <c r="D27" s="432"/>
      <c r="E27" s="432"/>
      <c r="F27" s="432"/>
      <c r="G27" s="432"/>
      <c r="H27" s="432"/>
      <c r="I27" s="432"/>
      <c r="J27" s="432"/>
      <c r="K27" s="432"/>
      <c r="L27" s="471"/>
      <c r="M27" s="230"/>
      <c r="N27" s="229" t="s">
        <v>88</v>
      </c>
      <c r="O27" s="450"/>
      <c r="P27" s="451"/>
      <c r="Q27" s="451"/>
      <c r="R27" s="451"/>
      <c r="S27" s="451"/>
      <c r="T27" s="451"/>
      <c r="U27" s="451"/>
      <c r="V27" s="451"/>
      <c r="W27" s="451"/>
      <c r="X27" s="451"/>
      <c r="Y27" s="451"/>
      <c r="Z27" s="451"/>
      <c r="AA27" s="451"/>
      <c r="AB27" s="451"/>
      <c r="AC27" s="451"/>
      <c r="AD27" s="451"/>
      <c r="AE27" s="451"/>
      <c r="AF27" s="454"/>
    </row>
    <row r="28" spans="2:32" s="231" customFormat="1">
      <c r="B28" s="458" t="s">
        <v>101</v>
      </c>
      <c r="C28" s="459"/>
      <c r="D28" s="459"/>
      <c r="E28" s="459"/>
      <c r="F28" s="459"/>
      <c r="G28" s="459"/>
      <c r="H28" s="459"/>
      <c r="I28" s="459"/>
      <c r="J28" s="459"/>
      <c r="K28" s="459"/>
      <c r="L28" s="460"/>
      <c r="M28" s="230"/>
      <c r="N28" s="229" t="s">
        <v>88</v>
      </c>
      <c r="O28" s="450"/>
      <c r="P28" s="451"/>
      <c r="Q28" s="451"/>
      <c r="R28" s="451"/>
      <c r="S28" s="451"/>
      <c r="T28" s="451"/>
      <c r="U28" s="451"/>
      <c r="V28" s="451"/>
      <c r="W28" s="451"/>
      <c r="X28" s="451"/>
      <c r="Y28" s="451"/>
      <c r="Z28" s="451"/>
      <c r="AA28" s="451"/>
      <c r="AB28" s="451"/>
      <c r="AC28" s="451"/>
      <c r="AD28" s="451"/>
      <c r="AE28" s="451"/>
      <c r="AF28" s="454"/>
    </row>
    <row r="29" spans="2:32" s="231" customFormat="1">
      <c r="B29" s="467"/>
      <c r="C29" s="468"/>
      <c r="D29" s="468"/>
      <c r="E29" s="468"/>
      <c r="F29" s="468"/>
      <c r="G29" s="468"/>
      <c r="H29" s="468"/>
      <c r="I29" s="468"/>
      <c r="J29" s="468"/>
      <c r="K29" s="468"/>
      <c r="L29" s="469"/>
      <c r="M29" s="230"/>
      <c r="N29" s="229" t="s">
        <v>88</v>
      </c>
      <c r="O29" s="450"/>
      <c r="P29" s="451"/>
      <c r="Q29" s="451"/>
      <c r="R29" s="451"/>
      <c r="S29" s="451"/>
      <c r="T29" s="451"/>
      <c r="U29" s="451"/>
      <c r="V29" s="451"/>
      <c r="W29" s="451"/>
      <c r="X29" s="451"/>
      <c r="Y29" s="451"/>
      <c r="Z29" s="451"/>
      <c r="AA29" s="451"/>
      <c r="AB29" s="451"/>
      <c r="AC29" s="451"/>
      <c r="AD29" s="451"/>
      <c r="AE29" s="451"/>
      <c r="AF29" s="454"/>
    </row>
    <row r="30" spans="2:32" s="231" customFormat="1">
      <c r="B30" s="470"/>
      <c r="C30" s="432"/>
      <c r="D30" s="432"/>
      <c r="E30" s="432"/>
      <c r="F30" s="432"/>
      <c r="G30" s="432"/>
      <c r="H30" s="432"/>
      <c r="I30" s="432"/>
      <c r="J30" s="432"/>
      <c r="K30" s="432"/>
      <c r="L30" s="471"/>
      <c r="M30" s="230"/>
      <c r="N30" s="229" t="s">
        <v>88</v>
      </c>
      <c r="O30" s="450"/>
      <c r="P30" s="451"/>
      <c r="Q30" s="451"/>
      <c r="R30" s="451"/>
      <c r="S30" s="451"/>
      <c r="T30" s="451"/>
      <c r="U30" s="451"/>
      <c r="V30" s="451"/>
      <c r="W30" s="451"/>
      <c r="X30" s="451"/>
      <c r="Y30" s="451"/>
      <c r="Z30" s="451"/>
      <c r="AA30" s="451"/>
      <c r="AB30" s="451"/>
      <c r="AC30" s="451"/>
      <c r="AD30" s="451"/>
      <c r="AE30" s="451"/>
      <c r="AF30" s="454"/>
    </row>
    <row r="31" spans="2:32" s="231" customFormat="1">
      <c r="B31" s="458" t="s">
        <v>102</v>
      </c>
      <c r="C31" s="459"/>
      <c r="D31" s="459"/>
      <c r="E31" s="459"/>
      <c r="F31" s="459"/>
      <c r="G31" s="459"/>
      <c r="H31" s="459"/>
      <c r="I31" s="459"/>
      <c r="J31" s="459"/>
      <c r="K31" s="459"/>
      <c r="L31" s="460"/>
      <c r="M31" s="130"/>
      <c r="N31" s="228" t="s">
        <v>88</v>
      </c>
      <c r="O31" s="450"/>
      <c r="P31" s="451"/>
      <c r="Q31" s="451"/>
      <c r="R31" s="451"/>
      <c r="S31" s="451"/>
      <c r="T31" s="451"/>
      <c r="U31" s="451"/>
      <c r="V31" s="451"/>
      <c r="W31" s="451"/>
      <c r="X31" s="451"/>
      <c r="Y31" s="451"/>
      <c r="Z31" s="451"/>
      <c r="AA31" s="451"/>
      <c r="AB31" s="451"/>
      <c r="AC31" s="451"/>
      <c r="AD31" s="451"/>
      <c r="AE31" s="451"/>
      <c r="AF31" s="454"/>
    </row>
    <row r="32" spans="2:32" s="231" customFormat="1">
      <c r="B32" s="467"/>
      <c r="C32" s="468"/>
      <c r="D32" s="468"/>
      <c r="E32" s="468"/>
      <c r="F32" s="468"/>
      <c r="G32" s="468"/>
      <c r="H32" s="468"/>
      <c r="I32" s="468"/>
      <c r="J32" s="468"/>
      <c r="K32" s="468"/>
      <c r="L32" s="469"/>
      <c r="M32" s="130"/>
      <c r="N32" s="228" t="s">
        <v>88</v>
      </c>
      <c r="O32" s="450"/>
      <c r="P32" s="451"/>
      <c r="Q32" s="451"/>
      <c r="R32" s="451"/>
      <c r="S32" s="451"/>
      <c r="T32" s="451"/>
      <c r="U32" s="451"/>
      <c r="V32" s="451"/>
      <c r="W32" s="451"/>
      <c r="X32" s="451"/>
      <c r="Y32" s="451"/>
      <c r="Z32" s="451"/>
      <c r="AA32" s="451"/>
      <c r="AB32" s="451"/>
      <c r="AC32" s="451"/>
      <c r="AD32" s="451"/>
      <c r="AE32" s="451"/>
      <c r="AF32" s="454"/>
    </row>
    <row r="33" spans="1:32" s="231" customFormat="1" ht="18" thickBot="1">
      <c r="B33" s="472"/>
      <c r="C33" s="473"/>
      <c r="D33" s="473"/>
      <c r="E33" s="473"/>
      <c r="F33" s="473"/>
      <c r="G33" s="473"/>
      <c r="H33" s="473"/>
      <c r="I33" s="473"/>
      <c r="J33" s="473"/>
      <c r="K33" s="473"/>
      <c r="L33" s="474"/>
      <c r="M33" s="131"/>
      <c r="N33" s="244" t="s">
        <v>88</v>
      </c>
      <c r="O33" s="475"/>
      <c r="P33" s="476"/>
      <c r="Q33" s="476"/>
      <c r="R33" s="476"/>
      <c r="S33" s="476"/>
      <c r="T33" s="476"/>
      <c r="U33" s="476"/>
      <c r="V33" s="476"/>
      <c r="W33" s="476"/>
      <c r="X33" s="476"/>
      <c r="Y33" s="476"/>
      <c r="Z33" s="476"/>
      <c r="AA33" s="476"/>
      <c r="AB33" s="476"/>
      <c r="AC33" s="476"/>
      <c r="AD33" s="476"/>
      <c r="AE33" s="476"/>
      <c r="AF33" s="477"/>
    </row>
    <row r="34" spans="1:32" s="231" customFormat="1" ht="18" thickTop="1">
      <c r="B34" s="458" t="s">
        <v>5</v>
      </c>
      <c r="C34" s="459"/>
      <c r="D34" s="459"/>
      <c r="E34" s="459"/>
      <c r="F34" s="459"/>
      <c r="G34" s="459"/>
      <c r="H34" s="459"/>
      <c r="I34" s="459"/>
      <c r="J34" s="459"/>
      <c r="K34" s="459"/>
      <c r="L34" s="460"/>
      <c r="M34" s="132"/>
      <c r="N34" s="233" t="s">
        <v>88</v>
      </c>
      <c r="O34" s="478"/>
      <c r="P34" s="479"/>
      <c r="Q34" s="479"/>
      <c r="R34" s="479"/>
      <c r="S34" s="479"/>
      <c r="T34" s="479"/>
      <c r="U34" s="479"/>
      <c r="V34" s="479"/>
      <c r="W34" s="479"/>
      <c r="X34" s="479"/>
      <c r="Y34" s="479"/>
      <c r="Z34" s="479"/>
      <c r="AA34" s="479"/>
      <c r="AB34" s="479"/>
      <c r="AC34" s="479"/>
      <c r="AD34" s="479"/>
      <c r="AE34" s="479"/>
      <c r="AF34" s="480"/>
    </row>
    <row r="35" spans="1:32" s="231" customFormat="1">
      <c r="B35" s="467"/>
      <c r="C35" s="468"/>
      <c r="D35" s="468"/>
      <c r="E35" s="468"/>
      <c r="F35" s="468"/>
      <c r="G35" s="468"/>
      <c r="H35" s="468"/>
      <c r="I35" s="468"/>
      <c r="J35" s="468"/>
      <c r="K35" s="468"/>
      <c r="L35" s="469"/>
      <c r="M35" s="230"/>
      <c r="N35" s="228" t="s">
        <v>88</v>
      </c>
      <c r="O35" s="450"/>
      <c r="P35" s="451"/>
      <c r="Q35" s="451"/>
      <c r="R35" s="451"/>
      <c r="S35" s="451"/>
      <c r="T35" s="451"/>
      <c r="U35" s="451"/>
      <c r="V35" s="451"/>
      <c r="W35" s="451"/>
      <c r="X35" s="451"/>
      <c r="Y35" s="451"/>
      <c r="Z35" s="451"/>
      <c r="AA35" s="451"/>
      <c r="AB35" s="451"/>
      <c r="AC35" s="451"/>
      <c r="AD35" s="451"/>
      <c r="AE35" s="451"/>
      <c r="AF35" s="454"/>
    </row>
    <row r="36" spans="1:32" s="231" customFormat="1">
      <c r="B36" s="470"/>
      <c r="C36" s="432"/>
      <c r="D36" s="432"/>
      <c r="E36" s="432"/>
      <c r="F36" s="432"/>
      <c r="G36" s="432"/>
      <c r="H36" s="432"/>
      <c r="I36" s="432"/>
      <c r="J36" s="432"/>
      <c r="K36" s="432"/>
      <c r="L36" s="471"/>
      <c r="M36" s="239"/>
      <c r="N36" s="236" t="s">
        <v>88</v>
      </c>
      <c r="O36" s="450"/>
      <c r="P36" s="451"/>
      <c r="Q36" s="451"/>
      <c r="R36" s="451"/>
      <c r="S36" s="451"/>
      <c r="T36" s="451"/>
      <c r="U36" s="451"/>
      <c r="V36" s="451"/>
      <c r="W36" s="451"/>
      <c r="X36" s="451"/>
      <c r="Y36" s="451"/>
      <c r="Z36" s="451"/>
      <c r="AA36" s="451"/>
      <c r="AB36" s="451"/>
      <c r="AC36" s="451"/>
      <c r="AD36" s="451"/>
      <c r="AE36" s="451"/>
      <c r="AF36" s="454"/>
    </row>
    <row r="37" spans="1:32" s="231" customFormat="1">
      <c r="B37" s="458" t="s">
        <v>6</v>
      </c>
      <c r="C37" s="459"/>
      <c r="D37" s="459"/>
      <c r="E37" s="459"/>
      <c r="F37" s="459"/>
      <c r="G37" s="459"/>
      <c r="H37" s="459"/>
      <c r="I37" s="459"/>
      <c r="J37" s="459"/>
      <c r="K37" s="459"/>
      <c r="L37" s="460"/>
      <c r="M37" s="230"/>
      <c r="N37" s="229" t="s">
        <v>88</v>
      </c>
      <c r="O37" s="450"/>
      <c r="P37" s="451"/>
      <c r="Q37" s="451"/>
      <c r="R37" s="451"/>
      <c r="S37" s="451"/>
      <c r="T37" s="451"/>
      <c r="U37" s="451"/>
      <c r="V37" s="451"/>
      <c r="W37" s="451"/>
      <c r="X37" s="451"/>
      <c r="Y37" s="451"/>
      <c r="Z37" s="451"/>
      <c r="AA37" s="451"/>
      <c r="AB37" s="451"/>
      <c r="AC37" s="451"/>
      <c r="AD37" s="451"/>
      <c r="AE37" s="451"/>
      <c r="AF37" s="454"/>
    </row>
    <row r="38" spans="1:32" s="231" customFormat="1">
      <c r="B38" s="470"/>
      <c r="C38" s="432"/>
      <c r="D38" s="432"/>
      <c r="E38" s="432"/>
      <c r="F38" s="432"/>
      <c r="G38" s="432"/>
      <c r="H38" s="432"/>
      <c r="I38" s="432"/>
      <c r="J38" s="432"/>
      <c r="K38" s="432"/>
      <c r="L38" s="471"/>
      <c r="M38" s="230"/>
      <c r="N38" s="229" t="s">
        <v>88</v>
      </c>
      <c r="O38" s="450"/>
      <c r="P38" s="451"/>
      <c r="Q38" s="451"/>
      <c r="R38" s="451"/>
      <c r="S38" s="451"/>
      <c r="T38" s="451"/>
      <c r="U38" s="451"/>
      <c r="V38" s="451"/>
      <c r="W38" s="451"/>
      <c r="X38" s="451"/>
      <c r="Y38" s="451"/>
      <c r="Z38" s="451"/>
      <c r="AA38" s="451"/>
      <c r="AB38" s="451"/>
      <c r="AC38" s="451"/>
      <c r="AD38" s="451"/>
      <c r="AE38" s="451"/>
      <c r="AF38" s="454"/>
    </row>
    <row r="39" spans="1:32" s="231" customFormat="1">
      <c r="A39" s="232"/>
      <c r="B39" s="470"/>
      <c r="C39" s="431"/>
      <c r="D39" s="432"/>
      <c r="E39" s="432"/>
      <c r="F39" s="432"/>
      <c r="G39" s="432"/>
      <c r="H39" s="432"/>
      <c r="I39" s="432"/>
      <c r="J39" s="432"/>
      <c r="K39" s="432"/>
      <c r="L39" s="471"/>
      <c r="M39" s="132"/>
      <c r="N39" s="234" t="s">
        <v>88</v>
      </c>
      <c r="O39" s="447"/>
      <c r="P39" s="448"/>
      <c r="Q39" s="448"/>
      <c r="R39" s="448"/>
      <c r="S39" s="448"/>
      <c r="T39" s="448"/>
      <c r="U39" s="448"/>
      <c r="V39" s="448"/>
      <c r="W39" s="448"/>
      <c r="X39" s="448"/>
      <c r="Y39" s="448"/>
      <c r="Z39" s="448"/>
      <c r="AA39" s="448"/>
      <c r="AB39" s="448"/>
      <c r="AC39" s="448"/>
      <c r="AD39" s="448"/>
      <c r="AE39" s="448"/>
      <c r="AF39" s="449"/>
    </row>
    <row r="40" spans="1:32" s="231" customFormat="1">
      <c r="B40" s="481" t="s">
        <v>103</v>
      </c>
      <c r="C40" s="459"/>
      <c r="D40" s="459"/>
      <c r="E40" s="459"/>
      <c r="F40" s="459"/>
      <c r="G40" s="459"/>
      <c r="H40" s="459"/>
      <c r="I40" s="459"/>
      <c r="J40" s="459"/>
      <c r="K40" s="459"/>
      <c r="L40" s="460"/>
      <c r="M40" s="230"/>
      <c r="N40" s="229" t="s">
        <v>88</v>
      </c>
      <c r="O40" s="450"/>
      <c r="P40" s="451"/>
      <c r="Q40" s="451"/>
      <c r="R40" s="451"/>
      <c r="S40" s="451"/>
      <c r="T40" s="451"/>
      <c r="U40" s="451"/>
      <c r="V40" s="451"/>
      <c r="W40" s="451"/>
      <c r="X40" s="451"/>
      <c r="Y40" s="451"/>
      <c r="Z40" s="451"/>
      <c r="AA40" s="451"/>
      <c r="AB40" s="451"/>
      <c r="AC40" s="451"/>
      <c r="AD40" s="451"/>
      <c r="AE40" s="451"/>
      <c r="AF40" s="454"/>
    </row>
    <row r="41" spans="1:32" s="231" customFormat="1">
      <c r="B41" s="461"/>
      <c r="C41" s="462"/>
      <c r="D41" s="462"/>
      <c r="E41" s="462"/>
      <c r="F41" s="462"/>
      <c r="G41" s="462"/>
      <c r="H41" s="462"/>
      <c r="I41" s="462"/>
      <c r="J41" s="462"/>
      <c r="K41" s="462"/>
      <c r="L41" s="463"/>
      <c r="M41" s="230"/>
      <c r="N41" s="229" t="s">
        <v>88</v>
      </c>
      <c r="O41" s="450"/>
      <c r="P41" s="451"/>
      <c r="Q41" s="451"/>
      <c r="R41" s="451"/>
      <c r="S41" s="451"/>
      <c r="T41" s="451"/>
      <c r="U41" s="451"/>
      <c r="V41" s="451"/>
      <c r="W41" s="451"/>
      <c r="X41" s="451"/>
      <c r="Y41" s="451"/>
      <c r="Z41" s="451"/>
      <c r="AA41" s="451"/>
      <c r="AB41" s="451"/>
      <c r="AC41" s="451"/>
      <c r="AD41" s="451"/>
      <c r="AE41" s="451"/>
      <c r="AF41" s="454"/>
    </row>
    <row r="42" spans="1:32" s="231" customFormat="1">
      <c r="B42" s="464"/>
      <c r="C42" s="465"/>
      <c r="D42" s="465"/>
      <c r="E42" s="465"/>
      <c r="F42" s="465"/>
      <c r="G42" s="465"/>
      <c r="H42" s="465"/>
      <c r="I42" s="465"/>
      <c r="J42" s="465"/>
      <c r="K42" s="465"/>
      <c r="L42" s="466"/>
      <c r="M42" s="230"/>
      <c r="N42" s="229" t="s">
        <v>88</v>
      </c>
      <c r="O42" s="450"/>
      <c r="P42" s="451"/>
      <c r="Q42" s="451"/>
      <c r="R42" s="451"/>
      <c r="S42" s="451"/>
      <c r="T42" s="451"/>
      <c r="U42" s="451"/>
      <c r="V42" s="451"/>
      <c r="W42" s="451"/>
      <c r="X42" s="451"/>
      <c r="Y42" s="451"/>
      <c r="Z42" s="451"/>
      <c r="AA42" s="451"/>
      <c r="AB42" s="451"/>
      <c r="AC42" s="451"/>
      <c r="AD42" s="451"/>
      <c r="AE42" s="451"/>
      <c r="AF42" s="454"/>
    </row>
    <row r="44" spans="1:32">
      <c r="B44" s="241" t="s">
        <v>104</v>
      </c>
    </row>
    <row r="45" spans="1:32">
      <c r="B45" s="241" t="s">
        <v>105</v>
      </c>
    </row>
    <row r="47" spans="1:32">
      <c r="A47" s="241" t="s">
        <v>106</v>
      </c>
      <c r="M47" s="133"/>
      <c r="N47" s="241" t="s">
        <v>11</v>
      </c>
      <c r="O47" s="457"/>
      <c r="P47" s="457"/>
      <c r="Q47" s="241" t="s">
        <v>89</v>
      </c>
      <c r="R47" s="457"/>
      <c r="S47" s="457"/>
      <c r="T47" s="241" t="s">
        <v>90</v>
      </c>
    </row>
    <row r="122" spans="3:7">
      <c r="C122" s="243"/>
      <c r="D122" s="243"/>
      <c r="E122" s="243"/>
      <c r="F122" s="243"/>
      <c r="G122" s="243"/>
    </row>
    <row r="123" spans="3:7">
      <c r="C123" s="240"/>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s>
  <phoneticPr fontId="3"/>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13" zoomScaleNormal="100" workbookViewId="0">
      <selection activeCell="D21" sqref="D21"/>
    </sheetView>
  </sheetViews>
  <sheetFormatPr defaultRowHeight="13.5"/>
  <cols>
    <col min="1" max="1" width="4.875" style="348" customWidth="1"/>
    <col min="2" max="11" width="9" style="348"/>
    <col min="12" max="12" width="9" style="348" customWidth="1"/>
    <col min="13" max="16384" width="9" style="348"/>
  </cols>
  <sheetData>
    <row r="1" spans="1:13" s="312" customFormat="1">
      <c r="E1" s="312" t="s">
        <v>467</v>
      </c>
      <c r="G1" s="312" t="s">
        <v>467</v>
      </c>
      <c r="I1" s="312" t="s">
        <v>467</v>
      </c>
    </row>
    <row r="2" spans="1:13" s="312" customFormat="1" ht="15">
      <c r="A2" s="313"/>
      <c r="B2" s="314"/>
    </row>
    <row r="3" spans="1:13" s="312" customFormat="1" ht="18">
      <c r="D3" s="315" t="s">
        <v>468</v>
      </c>
      <c r="E3" s="315"/>
      <c r="F3" s="315"/>
      <c r="G3" s="316"/>
      <c r="H3" s="316"/>
      <c r="I3" s="316"/>
      <c r="J3" s="316"/>
    </row>
    <row r="4" spans="1:13" s="312" customFormat="1"/>
    <row r="5" spans="1:13" s="312" customFormat="1" ht="14.25">
      <c r="A5" s="608" t="s">
        <v>469</v>
      </c>
      <c r="B5" s="608"/>
      <c r="C5" s="608"/>
      <c r="D5" s="317">
        <v>10</v>
      </c>
      <c r="E5" s="318"/>
      <c r="F5" s="319" t="s">
        <v>470</v>
      </c>
      <c r="G5" s="320"/>
      <c r="H5" s="609"/>
      <c r="I5" s="609"/>
      <c r="J5" s="609"/>
      <c r="K5" s="609"/>
      <c r="L5" s="609"/>
      <c r="M5" s="609"/>
    </row>
    <row r="6" spans="1:13" s="312" customFormat="1" ht="14.25">
      <c r="A6" s="608" t="s">
        <v>471</v>
      </c>
      <c r="B6" s="608"/>
      <c r="C6" s="608"/>
      <c r="D6" s="610" t="s">
        <v>472</v>
      </c>
      <c r="E6" s="611"/>
      <c r="F6" s="611"/>
      <c r="G6" s="320"/>
      <c r="H6" s="319" t="s">
        <v>473</v>
      </c>
      <c r="I6" s="318"/>
      <c r="J6" s="610" t="s">
        <v>472</v>
      </c>
      <c r="K6" s="611"/>
      <c r="L6" s="611"/>
    </row>
    <row r="7" spans="1:13" s="312" customFormat="1"/>
    <row r="8" spans="1:13" s="312" customFormat="1" ht="15">
      <c r="B8" s="321" t="s">
        <v>474</v>
      </c>
    </row>
    <row r="9" spans="1:13" s="312" customFormat="1"/>
    <row r="10" spans="1:13" s="312" customFormat="1" ht="14.25">
      <c r="B10" s="322" t="s">
        <v>475</v>
      </c>
      <c r="I10" s="323"/>
    </row>
    <row r="11" spans="1:13" s="312" customFormat="1" ht="14.25">
      <c r="B11" s="322" t="s">
        <v>476</v>
      </c>
    </row>
    <row r="12" spans="1:13" s="312" customFormat="1" ht="14.25">
      <c r="B12" s="324" t="s">
        <v>477</v>
      </c>
      <c r="C12" s="312" t="s">
        <v>478</v>
      </c>
    </row>
    <row r="13" spans="1:13" s="312" customFormat="1" ht="14.25">
      <c r="C13" s="322" t="s">
        <v>479</v>
      </c>
    </row>
    <row r="14" spans="1:13" s="312" customFormat="1" ht="14.25">
      <c r="C14" s="312" t="s">
        <v>480</v>
      </c>
    </row>
    <row r="15" spans="1:13" s="312" customFormat="1" ht="15">
      <c r="B15" s="325" t="s">
        <v>481</v>
      </c>
      <c r="C15" s="325"/>
      <c r="D15" s="325"/>
      <c r="E15" s="325"/>
      <c r="F15" s="325"/>
      <c r="G15" s="325"/>
      <c r="H15" s="325"/>
      <c r="I15" s="325"/>
      <c r="J15" s="325"/>
    </row>
    <row r="16" spans="1:13" s="312" customFormat="1" ht="122.25" customHeight="1">
      <c r="B16" s="607"/>
      <c r="C16" s="607"/>
      <c r="D16" s="326" t="s">
        <v>482</v>
      </c>
      <c r="E16" s="327"/>
      <c r="F16" s="326" t="s">
        <v>483</v>
      </c>
      <c r="G16" s="326"/>
      <c r="H16" s="328" t="s">
        <v>484</v>
      </c>
      <c r="I16" s="326"/>
      <c r="J16" s="328" t="s">
        <v>485</v>
      </c>
      <c r="K16" s="326"/>
    </row>
    <row r="17" spans="2:11" s="312" customFormat="1" ht="14.25">
      <c r="B17" s="607" t="s">
        <v>486</v>
      </c>
      <c r="C17" s="607"/>
      <c r="D17" s="329"/>
      <c r="E17" s="330" t="str">
        <f t="shared" ref="E17:E27" si="0">IF(D17="","",ROUNDDOWN(D17,1))</f>
        <v/>
      </c>
      <c r="F17" s="329"/>
      <c r="G17" s="330" t="str">
        <f t="shared" ref="G17:G23" si="1">IF(F17="","",ROUNDDOWN(F17,1))</f>
        <v/>
      </c>
      <c r="H17" s="329"/>
      <c r="I17" s="330" t="str">
        <f t="shared" ref="I17:I27" si="2">IF(H17="","",ROUNDDOWN(H17,1))</f>
        <v/>
      </c>
      <c r="J17" s="329"/>
      <c r="K17" s="330" t="str">
        <f t="shared" ref="K17:K27" si="3">IF(J17="","",ROUNDDOWN(J17,1))</f>
        <v/>
      </c>
    </row>
    <row r="18" spans="2:11" s="312" customFormat="1" ht="14.25">
      <c r="B18" s="607" t="s">
        <v>487</v>
      </c>
      <c r="C18" s="607"/>
      <c r="D18" s="329"/>
      <c r="E18" s="330" t="str">
        <f t="shared" si="0"/>
        <v/>
      </c>
      <c r="F18" s="329"/>
      <c r="G18" s="330" t="str">
        <f t="shared" si="1"/>
        <v/>
      </c>
      <c r="H18" s="329"/>
      <c r="I18" s="330" t="str">
        <f t="shared" si="2"/>
        <v/>
      </c>
      <c r="J18" s="329"/>
      <c r="K18" s="330" t="str">
        <f t="shared" si="3"/>
        <v/>
      </c>
    </row>
    <row r="19" spans="2:11" s="312" customFormat="1" ht="14.25">
      <c r="B19" s="607" t="s">
        <v>488</v>
      </c>
      <c r="C19" s="607"/>
      <c r="D19" s="329"/>
      <c r="E19" s="330" t="str">
        <f t="shared" si="0"/>
        <v/>
      </c>
      <c r="F19" s="329"/>
      <c r="G19" s="330" t="str">
        <f t="shared" si="1"/>
        <v/>
      </c>
      <c r="H19" s="329"/>
      <c r="I19" s="330" t="str">
        <f t="shared" si="2"/>
        <v/>
      </c>
      <c r="J19" s="329"/>
      <c r="K19" s="330" t="str">
        <f t="shared" si="3"/>
        <v/>
      </c>
    </row>
    <row r="20" spans="2:11" s="312" customFormat="1" ht="14.25">
      <c r="B20" s="607" t="s">
        <v>489</v>
      </c>
      <c r="C20" s="607"/>
      <c r="D20" s="329"/>
      <c r="E20" s="330" t="str">
        <f t="shared" si="0"/>
        <v/>
      </c>
      <c r="F20" s="329"/>
      <c r="G20" s="330" t="str">
        <f t="shared" si="1"/>
        <v/>
      </c>
      <c r="H20" s="329"/>
      <c r="I20" s="330" t="str">
        <f t="shared" si="2"/>
        <v/>
      </c>
      <c r="J20" s="329"/>
      <c r="K20" s="330" t="str">
        <f t="shared" si="3"/>
        <v/>
      </c>
    </row>
    <row r="21" spans="2:11" s="312" customFormat="1" ht="14.25">
      <c r="B21" s="607" t="s">
        <v>490</v>
      </c>
      <c r="C21" s="607"/>
      <c r="D21" s="329"/>
      <c r="E21" s="330" t="str">
        <f t="shared" si="0"/>
        <v/>
      </c>
      <c r="F21" s="329"/>
      <c r="G21" s="330" t="str">
        <f t="shared" si="1"/>
        <v/>
      </c>
      <c r="H21" s="329"/>
      <c r="I21" s="330" t="str">
        <f t="shared" si="2"/>
        <v/>
      </c>
      <c r="J21" s="329"/>
      <c r="K21" s="330" t="str">
        <f t="shared" si="3"/>
        <v/>
      </c>
    </row>
    <row r="22" spans="2:11" s="312" customFormat="1" ht="14.25">
      <c r="B22" s="607" t="s">
        <v>491</v>
      </c>
      <c r="C22" s="607"/>
      <c r="D22" s="329"/>
      <c r="E22" s="330" t="str">
        <f t="shared" si="0"/>
        <v/>
      </c>
      <c r="F22" s="329"/>
      <c r="G22" s="330" t="str">
        <f t="shared" si="1"/>
        <v/>
      </c>
      <c r="H22" s="329"/>
      <c r="I22" s="330" t="str">
        <f t="shared" si="2"/>
        <v/>
      </c>
      <c r="J22" s="329"/>
      <c r="K22" s="330" t="str">
        <f t="shared" si="3"/>
        <v/>
      </c>
    </row>
    <row r="23" spans="2:11" s="312" customFormat="1" ht="14.25">
      <c r="B23" s="607" t="s">
        <v>492</v>
      </c>
      <c r="C23" s="607"/>
      <c r="D23" s="329"/>
      <c r="E23" s="330" t="str">
        <f t="shared" si="0"/>
        <v/>
      </c>
      <c r="F23" s="329"/>
      <c r="G23" s="330" t="str">
        <f t="shared" si="1"/>
        <v/>
      </c>
      <c r="H23" s="329"/>
      <c r="I23" s="330" t="str">
        <f t="shared" si="2"/>
        <v/>
      </c>
      <c r="J23" s="329"/>
      <c r="K23" s="330" t="str">
        <f t="shared" si="3"/>
        <v/>
      </c>
    </row>
    <row r="24" spans="2:11" s="312" customFormat="1" ht="14.25">
      <c r="B24" s="607" t="s">
        <v>493</v>
      </c>
      <c r="C24" s="607"/>
      <c r="D24" s="329"/>
      <c r="E24" s="330" t="str">
        <f t="shared" si="0"/>
        <v/>
      </c>
      <c r="F24" s="329"/>
      <c r="G24" s="330" t="str">
        <f>IF(F24="","",ROUNDDOWN(F24,1))</f>
        <v/>
      </c>
      <c r="H24" s="329"/>
      <c r="I24" s="330" t="str">
        <f t="shared" si="2"/>
        <v/>
      </c>
      <c r="J24" s="329"/>
      <c r="K24" s="330" t="str">
        <f t="shared" si="3"/>
        <v/>
      </c>
    </row>
    <row r="25" spans="2:11" s="312" customFormat="1" ht="14.25">
      <c r="B25" s="607" t="s">
        <v>494</v>
      </c>
      <c r="C25" s="607"/>
      <c r="D25" s="329"/>
      <c r="E25" s="330" t="str">
        <f t="shared" si="0"/>
        <v/>
      </c>
      <c r="F25" s="329"/>
      <c r="G25" s="330" t="str">
        <f>IF(F25="","",ROUNDDOWN(F25,1))</f>
        <v/>
      </c>
      <c r="H25" s="329"/>
      <c r="I25" s="330" t="str">
        <f t="shared" si="2"/>
        <v/>
      </c>
      <c r="J25" s="329"/>
      <c r="K25" s="330" t="str">
        <f t="shared" si="3"/>
        <v/>
      </c>
    </row>
    <row r="26" spans="2:11" s="312" customFormat="1" ht="14.25">
      <c r="B26" s="607" t="s">
        <v>495</v>
      </c>
      <c r="C26" s="607"/>
      <c r="D26" s="329"/>
      <c r="E26" s="330" t="str">
        <f t="shared" si="0"/>
        <v/>
      </c>
      <c r="F26" s="329"/>
      <c r="G26" s="330" t="str">
        <f>IF(F26="","",ROUNDDOWN(F26,1))</f>
        <v/>
      </c>
      <c r="H26" s="329"/>
      <c r="I26" s="330" t="str">
        <f t="shared" si="2"/>
        <v/>
      </c>
      <c r="J26" s="329"/>
      <c r="K26" s="330" t="str">
        <f t="shared" si="3"/>
        <v/>
      </c>
    </row>
    <row r="27" spans="2:11" s="312" customFormat="1" ht="14.25">
      <c r="B27" s="607" t="s">
        <v>496</v>
      </c>
      <c r="C27" s="607"/>
      <c r="D27" s="329"/>
      <c r="E27" s="330" t="str">
        <f t="shared" si="0"/>
        <v/>
      </c>
      <c r="F27" s="329"/>
      <c r="G27" s="330" t="str">
        <f>IF(F27="","",ROUNDDOWN(F27,1))</f>
        <v/>
      </c>
      <c r="H27" s="329"/>
      <c r="I27" s="330" t="str">
        <f t="shared" si="2"/>
        <v/>
      </c>
      <c r="J27" s="329"/>
      <c r="K27" s="330" t="str">
        <f t="shared" si="3"/>
        <v/>
      </c>
    </row>
    <row r="28" spans="2:11" s="312" customFormat="1" ht="14.25">
      <c r="B28" s="602" t="s">
        <v>497</v>
      </c>
      <c r="C28" s="602"/>
      <c r="D28" s="331">
        <f>E28</f>
        <v>0</v>
      </c>
      <c r="E28" s="332">
        <f>SUBTOTAL(109,E17:E27)</f>
        <v>0</v>
      </c>
      <c r="F28" s="331">
        <f>G28</f>
        <v>0</v>
      </c>
      <c r="G28" s="332">
        <f>SUBTOTAL(109,G17:G27)</f>
        <v>0</v>
      </c>
      <c r="H28" s="331">
        <f>I28</f>
        <v>0</v>
      </c>
      <c r="I28" s="332">
        <f>ROUNDDOWN(SUBTOTAL(109,I17:I27),1)</f>
        <v>0</v>
      </c>
      <c r="J28" s="331">
        <f>K28</f>
        <v>0</v>
      </c>
      <c r="K28" s="332">
        <f>ROUNDDOWN(SUBTOTAL(109,K17:K27),1)</f>
        <v>0</v>
      </c>
    </row>
    <row r="29" spans="2:11" s="312" customFormat="1" ht="14.25">
      <c r="B29" s="602" t="s">
        <v>498</v>
      </c>
      <c r="C29" s="602"/>
      <c r="D29" s="331" t="str">
        <f>E29</f>
        <v/>
      </c>
      <c r="E29" s="331" t="str">
        <f>IF(E28=0,"",IF(SUBTOTAL(103,D17:D27)&gt;5,ROUNDDOWN(SUBTOTAL(101,E17:E27),1),""))</f>
        <v/>
      </c>
      <c r="F29" s="331" t="str">
        <f>G29</f>
        <v/>
      </c>
      <c r="G29" s="331" t="str">
        <f>IF(G28=0,"",IF(SUBTOTAL(103,F17:F27)&gt;5,ROUNDDOWN(SUBTOTAL(101,G17:G27),1),""))</f>
        <v/>
      </c>
      <c r="H29" s="331" t="str">
        <f>I29</f>
        <v/>
      </c>
      <c r="I29" s="331" t="str">
        <f>IF(I28=0,"",IF(SUBTOTAL(103,H17:H27)&gt;5,ROUNDDOWN(SUBTOTAL(101,I17:I27),1),""))</f>
        <v/>
      </c>
      <c r="J29" s="331" t="str">
        <f>K29</f>
        <v/>
      </c>
      <c r="K29" s="331" t="str">
        <f>IF(K28=0,"",IF(SUBTOTAL(103,J17:J27)&gt;5,ROUNDDOWN(SUBTOTAL(101,K17:K27),1),""))</f>
        <v/>
      </c>
    </row>
    <row r="30" spans="2:11" s="312" customFormat="1" ht="14.25">
      <c r="B30" s="602" t="s">
        <v>499</v>
      </c>
      <c r="C30" s="602"/>
      <c r="D30" s="333"/>
      <c r="E30" s="333"/>
      <c r="F30" s="334" t="str">
        <f>IF(OR(E28=0,G28=0),"",G30)</f>
        <v/>
      </c>
      <c r="G30" s="334" t="str">
        <f>IF(OR(D28=0,F28=0,G29="",E29=""),"",ROUNDDOWN(G29/E29*100,1))</f>
        <v/>
      </c>
      <c r="H30" s="334" t="str">
        <f>IF(OR(E28=0,I28=0),"",I30)</f>
        <v/>
      </c>
      <c r="I30" s="334" t="str">
        <f>IF(OR(D28=0,H28=0,I29="",E29=""),"",ROUNDDOWN(I29/E29*100,1))</f>
        <v/>
      </c>
      <c r="J30" s="334" t="str">
        <f>IF(OR(G28=0,K28=0),"",K30)</f>
        <v/>
      </c>
      <c r="K30" s="334" t="str">
        <f>IF(OR(F28=0,J28=0,K29="",G29=""),"",ROUNDDOWN(K29/E29*100,1))</f>
        <v/>
      </c>
    </row>
    <row r="31" spans="2:11" s="312" customFormat="1" ht="14.25">
      <c r="B31" s="335"/>
      <c r="C31" s="335"/>
      <c r="D31" s="336"/>
      <c r="E31" s="336"/>
      <c r="F31" s="337"/>
      <c r="G31" s="338"/>
      <c r="H31" s="338"/>
      <c r="I31" s="338"/>
    </row>
    <row r="32" spans="2:11" s="312" customFormat="1" ht="14.25">
      <c r="B32" s="339"/>
      <c r="C32" s="339"/>
      <c r="D32" s="340"/>
      <c r="E32" s="340"/>
      <c r="F32" s="338"/>
      <c r="G32" s="603" t="s">
        <v>500</v>
      </c>
      <c r="H32" s="603"/>
      <c r="I32" s="341"/>
      <c r="J32" s="342"/>
      <c r="K32" s="322" t="s">
        <v>501</v>
      </c>
    </row>
    <row r="33" spans="2:11" s="312" customFormat="1" ht="14.25">
      <c r="B33" s="339"/>
      <c r="C33" s="339"/>
      <c r="D33" s="340"/>
      <c r="E33" s="340"/>
      <c r="F33" s="338"/>
      <c r="G33" s="603" t="s">
        <v>502</v>
      </c>
      <c r="H33" s="603"/>
      <c r="I33" s="322"/>
      <c r="J33" s="342"/>
      <c r="K33" s="322" t="s">
        <v>501</v>
      </c>
    </row>
    <row r="34" spans="2:11" s="312" customFormat="1" ht="14.25">
      <c r="B34" s="339"/>
      <c r="C34" s="339"/>
      <c r="D34" s="340"/>
      <c r="E34" s="340"/>
      <c r="F34" s="338"/>
      <c r="G34" s="338"/>
      <c r="H34" s="338"/>
      <c r="I34" s="338"/>
    </row>
    <row r="35" spans="2:11" s="312" customFormat="1" ht="15">
      <c r="B35" s="343" t="s">
        <v>503</v>
      </c>
      <c r="C35" s="343"/>
      <c r="D35" s="343"/>
      <c r="E35" s="344"/>
      <c r="F35" s="344"/>
    </row>
    <row r="36" spans="2:11" s="312" customFormat="1" ht="14.25">
      <c r="B36" s="322" t="s">
        <v>504</v>
      </c>
    </row>
    <row r="37" spans="2:11" s="312" customFormat="1">
      <c r="I37" s="606"/>
      <c r="J37" s="606"/>
      <c r="K37" s="606"/>
    </row>
    <row r="38" spans="2:11" s="312" customFormat="1" ht="122.25" customHeight="1">
      <c r="B38" s="345" t="s">
        <v>505</v>
      </c>
      <c r="C38" s="345" t="s">
        <v>326</v>
      </c>
      <c r="D38" s="326" t="s">
        <v>482</v>
      </c>
      <c r="E38" s="327"/>
      <c r="F38" s="326" t="s">
        <v>483</v>
      </c>
      <c r="G38" s="326"/>
      <c r="H38" s="328" t="s">
        <v>484</v>
      </c>
      <c r="I38" s="326"/>
      <c r="J38" s="328" t="s">
        <v>485</v>
      </c>
      <c r="K38" s="326"/>
    </row>
    <row r="39" spans="2:11" s="312" customFormat="1">
      <c r="B39" s="346"/>
      <c r="C39" s="346"/>
      <c r="D39" s="342"/>
      <c r="E39" s="330" t="str">
        <f>IF(D39="","",ROUNDDOWN(D39,1))</f>
        <v/>
      </c>
      <c r="F39" s="342"/>
      <c r="G39" s="330" t="str">
        <f>IF(F39="","",ROUNDDOWN(F39,1))</f>
        <v/>
      </c>
      <c r="H39" s="342"/>
      <c r="I39" s="330" t="str">
        <f>IF(H39="","",ROUNDDOWN(H39,1))</f>
        <v/>
      </c>
      <c r="J39" s="342"/>
      <c r="K39" s="330" t="str">
        <f>IF(J39="","",ROUNDDOWN(J39,1))</f>
        <v/>
      </c>
    </row>
    <row r="40" spans="2:11" s="312" customFormat="1">
      <c r="B40" s="346"/>
      <c r="C40" s="346"/>
      <c r="D40" s="342"/>
      <c r="E40" s="330" t="str">
        <f>IF(D40="","",ROUNDDOWN(D40,1))</f>
        <v/>
      </c>
      <c r="F40" s="342"/>
      <c r="G40" s="330" t="str">
        <f>IF(F40="","",ROUNDDOWN(F40,1))</f>
        <v/>
      </c>
      <c r="H40" s="342"/>
      <c r="I40" s="330" t="str">
        <f>IF(H40="","",ROUNDDOWN(H40,1))</f>
        <v/>
      </c>
      <c r="J40" s="342"/>
      <c r="K40" s="330" t="str">
        <f>IF(J40="","",ROUNDDOWN(J40,1))</f>
        <v/>
      </c>
    </row>
    <row r="41" spans="2:11" s="312" customFormat="1">
      <c r="B41" s="346"/>
      <c r="C41" s="346"/>
      <c r="D41" s="342"/>
      <c r="E41" s="330" t="str">
        <f>IF(D41="","",ROUNDDOWN(D41,1))</f>
        <v/>
      </c>
      <c r="F41" s="342"/>
      <c r="G41" s="330" t="str">
        <f>IF(F41="","",ROUNDDOWN(F41,1))</f>
        <v/>
      </c>
      <c r="H41" s="342"/>
      <c r="I41" s="330" t="str">
        <f>IF(H41="","",ROUNDDOWN(H41,1))</f>
        <v/>
      </c>
      <c r="J41" s="342"/>
      <c r="K41" s="330" t="str">
        <f>IF(J41="","",ROUNDDOWN(J41,1))</f>
        <v/>
      </c>
    </row>
    <row r="42" spans="2:11" s="312" customFormat="1" ht="14.25">
      <c r="B42" s="602" t="s">
        <v>497</v>
      </c>
      <c r="C42" s="602"/>
      <c r="D42" s="347">
        <f>E42</f>
        <v>0</v>
      </c>
      <c r="E42" s="332">
        <f>SUBTOTAL(109,E39:E41)</f>
        <v>0</v>
      </c>
      <c r="F42" s="347">
        <f>G42</f>
        <v>0</v>
      </c>
      <c r="G42" s="332">
        <f>SUBTOTAL(109,G39:G41)</f>
        <v>0</v>
      </c>
      <c r="H42" s="347">
        <f>I42</f>
        <v>0</v>
      </c>
      <c r="I42" s="332">
        <f>SUBTOTAL(109,I39:I41)</f>
        <v>0</v>
      </c>
      <c r="J42" s="347">
        <f>K42</f>
        <v>0</v>
      </c>
      <c r="K42" s="332">
        <f>SUBTOTAL(109,K39:K41)</f>
        <v>0</v>
      </c>
    </row>
    <row r="43" spans="2:11" s="312" customFormat="1" ht="14.25">
      <c r="B43" s="601" t="s">
        <v>506</v>
      </c>
      <c r="C43" s="601"/>
      <c r="D43" s="347" t="str">
        <f>E43</f>
        <v/>
      </c>
      <c r="E43" s="331" t="str">
        <f>IF(E42=0,"",IF(SUBTOTAL(103,D39:D41)=3,ROUNDDOWN(SUBTOTAL(101,E39:E41),1),""))</f>
        <v/>
      </c>
      <c r="F43" s="347" t="str">
        <f>G43</f>
        <v/>
      </c>
      <c r="G43" s="331" t="str">
        <f>IF(G42=0,"",IF(SUBTOTAL(103,F39:F41)=3,ROUNDDOWN(SUBTOTAL(101,G39:G41),1),""))</f>
        <v/>
      </c>
      <c r="H43" s="347" t="str">
        <f>I43</f>
        <v/>
      </c>
      <c r="I43" s="331" t="str">
        <f>IF(I42=0,"",IF(SUBTOTAL(103,H39:H41)=3,ROUNDDOWN(SUBTOTAL(101,I39:I41),1),""))</f>
        <v/>
      </c>
      <c r="J43" s="347" t="str">
        <f>K43</f>
        <v/>
      </c>
      <c r="K43" s="331" t="str">
        <f>IF(K42=0,"",IF(SUBTOTAL(103,J39:J41)=3,ROUNDDOWN(SUBTOTAL(101,K39:K41),1),""))</f>
        <v/>
      </c>
    </row>
    <row r="44" spans="2:11" s="312" customFormat="1" ht="14.25">
      <c r="B44" s="602" t="s">
        <v>499</v>
      </c>
      <c r="C44" s="602"/>
      <c r="D44" s="333"/>
      <c r="E44" s="333"/>
      <c r="F44" s="334" t="str">
        <f>IF(OR(E42=0,G42=0),"",G44)</f>
        <v/>
      </c>
      <c r="G44" s="334" t="str">
        <f>IF(OR(D42=0,F42=0,G43="",E43=""),"",ROUNDDOWN(G43/E43*100,1))</f>
        <v/>
      </c>
      <c r="H44" s="334" t="str">
        <f>IF(OR(E42=0,I42=0),"",I44)</f>
        <v/>
      </c>
      <c r="I44" s="334" t="str">
        <f>IF(OR(D42=0,H42=0,I43="",E43=""),"",ROUNDDOWN(I43/E43*100,1))</f>
        <v/>
      </c>
      <c r="J44" s="334" t="str">
        <f>IF(OR(G42=0,K42=0),"",K44)</f>
        <v/>
      </c>
      <c r="K44" s="334" t="str">
        <f>IF(OR(F42=0,J42=0,K43="",G43=""),"",ROUNDDOWN(K43/E43*100,1))</f>
        <v/>
      </c>
    </row>
    <row r="46" spans="2:11" ht="14.25">
      <c r="G46" s="603" t="s">
        <v>507</v>
      </c>
      <c r="H46" s="603"/>
      <c r="I46" s="604" t="s">
        <v>472</v>
      </c>
      <c r="J46" s="605"/>
      <c r="K46" s="605"/>
    </row>
    <row r="47" spans="2:11" ht="14.25">
      <c r="G47" s="603" t="s">
        <v>508</v>
      </c>
      <c r="H47" s="603"/>
      <c r="I47" s="604" t="s">
        <v>472</v>
      </c>
      <c r="J47" s="605"/>
      <c r="K47" s="605"/>
    </row>
  </sheetData>
  <mergeCells count="30">
    <mergeCell ref="B22:C22"/>
    <mergeCell ref="A5:C5"/>
    <mergeCell ref="H5:M5"/>
    <mergeCell ref="A6:C6"/>
    <mergeCell ref="D6:F6"/>
    <mergeCell ref="J6:L6"/>
    <mergeCell ref="B16:C16"/>
    <mergeCell ref="B17:C17"/>
    <mergeCell ref="B18:C18"/>
    <mergeCell ref="B19:C19"/>
    <mergeCell ref="B20:C20"/>
    <mergeCell ref="B21:C21"/>
    <mergeCell ref="B42:C42"/>
    <mergeCell ref="B23:C23"/>
    <mergeCell ref="B24:C24"/>
    <mergeCell ref="B25:C25"/>
    <mergeCell ref="B26:C26"/>
    <mergeCell ref="B27:C27"/>
    <mergeCell ref="B28:C28"/>
    <mergeCell ref="B29:C29"/>
    <mergeCell ref="B30:C30"/>
    <mergeCell ref="G32:H32"/>
    <mergeCell ref="G33:H33"/>
    <mergeCell ref="I37:K37"/>
    <mergeCell ref="B43:C43"/>
    <mergeCell ref="B44:C44"/>
    <mergeCell ref="G46:H46"/>
    <mergeCell ref="I46:K46"/>
    <mergeCell ref="G47:H47"/>
    <mergeCell ref="I47:K47"/>
  </mergeCells>
  <phoneticPr fontId="3"/>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zoomScaleSheetLayoutView="85" workbookViewId="0">
      <selection activeCell="B61" sqref="B61:AH61"/>
    </sheetView>
  </sheetViews>
  <sheetFormatPr defaultRowHeight="13.5"/>
  <cols>
    <col min="1" max="1" width="2.125" style="180" customWidth="1"/>
    <col min="2" max="11" width="3.625" style="180" customWidth="1"/>
    <col min="12" max="12" width="5.625" style="180" customWidth="1"/>
    <col min="13" max="18" width="3.625" style="180" customWidth="1"/>
    <col min="19" max="19" width="5.625" style="180" customWidth="1"/>
    <col min="20" max="25" width="3.625" style="180" customWidth="1"/>
    <col min="26" max="26" width="5.625" style="180" customWidth="1"/>
    <col min="27" max="32" width="3.625" style="180" customWidth="1"/>
    <col min="33" max="33" width="5.625" style="180" customWidth="1"/>
    <col min="34" max="34" width="4" style="180" customWidth="1"/>
    <col min="35" max="35" width="2.125" style="180" customWidth="1"/>
    <col min="36" max="37" width="5.625" style="180" customWidth="1"/>
    <col min="38" max="16384" width="9" style="180"/>
  </cols>
  <sheetData>
    <row r="1" spans="2:34">
      <c r="B1" s="180" t="s">
        <v>302</v>
      </c>
      <c r="M1" s="181"/>
      <c r="N1" s="182"/>
      <c r="O1" s="182"/>
      <c r="P1" s="182"/>
      <c r="T1" s="182"/>
      <c r="U1" s="182"/>
      <c r="V1" s="182"/>
      <c r="W1" s="182"/>
      <c r="X1" s="182"/>
      <c r="Y1" s="182"/>
      <c r="AB1" s="181" t="s">
        <v>303</v>
      </c>
      <c r="AC1" s="197"/>
      <c r="AD1" s="182" t="s">
        <v>304</v>
      </c>
      <c r="AE1" s="197"/>
      <c r="AF1" s="182" t="s">
        <v>305</v>
      </c>
      <c r="AG1" s="197"/>
      <c r="AH1" s="182" t="s">
        <v>306</v>
      </c>
    </row>
    <row r="2" spans="2:34" ht="5.0999999999999996" customHeight="1">
      <c r="M2" s="181"/>
      <c r="N2" s="182"/>
      <c r="O2" s="182"/>
      <c r="P2" s="182"/>
      <c r="Q2" s="181"/>
      <c r="R2" s="182"/>
      <c r="S2" s="182"/>
      <c r="T2" s="182"/>
      <c r="U2" s="182"/>
      <c r="V2" s="182"/>
      <c r="W2" s="182"/>
      <c r="X2" s="182"/>
      <c r="Y2" s="182"/>
      <c r="Z2" s="182"/>
      <c r="AA2" s="182"/>
      <c r="AB2" s="182"/>
      <c r="AC2" s="182"/>
      <c r="AD2" s="182"/>
      <c r="AE2" s="182"/>
      <c r="AF2" s="182"/>
      <c r="AG2" s="182"/>
      <c r="AH2" s="182"/>
    </row>
    <row r="3" spans="2:34" ht="27" customHeight="1">
      <c r="B3" s="612" t="s">
        <v>307</v>
      </c>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row>
    <row r="4" spans="2:34" ht="5.0999999999999996" customHeight="1">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row>
    <row r="5" spans="2:34">
      <c r="B5" s="182"/>
      <c r="C5" s="182"/>
      <c r="D5" s="182"/>
      <c r="E5" s="182"/>
      <c r="F5" s="182"/>
      <c r="G5" s="182"/>
      <c r="H5" s="182"/>
      <c r="I5" s="182"/>
      <c r="J5" s="182"/>
      <c r="K5" s="182"/>
      <c r="L5" s="182"/>
      <c r="M5" s="182"/>
      <c r="N5" s="182"/>
      <c r="O5" s="182"/>
      <c r="P5" s="181" t="s">
        <v>308</v>
      </c>
      <c r="Q5" s="613"/>
      <c r="R5" s="613"/>
      <c r="S5" s="613"/>
      <c r="T5" s="613"/>
      <c r="U5" s="613"/>
      <c r="V5" s="613"/>
      <c r="W5" s="613"/>
      <c r="X5" s="613"/>
      <c r="Y5" s="613"/>
      <c r="Z5" s="613"/>
      <c r="AA5" s="613"/>
      <c r="AB5" s="613"/>
      <c r="AC5" s="613"/>
      <c r="AD5" s="613"/>
      <c r="AE5" s="613"/>
      <c r="AF5" s="613"/>
      <c r="AG5" s="613"/>
      <c r="AH5" s="613"/>
    </row>
    <row r="6" spans="2:34">
      <c r="B6" s="182"/>
      <c r="C6" s="182"/>
      <c r="D6" s="182"/>
      <c r="E6" s="182"/>
      <c r="F6" s="182"/>
      <c r="G6" s="182"/>
      <c r="H6" s="182"/>
      <c r="I6" s="182"/>
      <c r="J6" s="182"/>
      <c r="K6" s="182"/>
      <c r="L6" s="182"/>
      <c r="M6" s="182"/>
      <c r="N6" s="182"/>
      <c r="O6" s="182"/>
      <c r="P6" s="181" t="s">
        <v>309</v>
      </c>
      <c r="Q6" s="614"/>
      <c r="R6" s="614"/>
      <c r="S6" s="614"/>
      <c r="T6" s="614"/>
      <c r="U6" s="614"/>
      <c r="V6" s="614"/>
      <c r="W6" s="614"/>
      <c r="X6" s="614"/>
      <c r="Y6" s="614"/>
      <c r="Z6" s="614"/>
      <c r="AA6" s="614"/>
      <c r="AB6" s="614"/>
      <c r="AC6" s="614"/>
      <c r="AD6" s="614"/>
      <c r="AE6" s="614"/>
      <c r="AF6" s="614"/>
      <c r="AG6" s="614"/>
      <c r="AH6" s="614"/>
    </row>
    <row r="7" spans="2:34" ht="10.5" customHeight="1">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row>
    <row r="8" spans="2:34">
      <c r="B8" s="180" t="s">
        <v>310</v>
      </c>
    </row>
    <row r="9" spans="2:34">
      <c r="C9" s="197" t="s">
        <v>0</v>
      </c>
      <c r="D9" s="180" t="s">
        <v>311</v>
      </c>
      <c r="J9" s="197" t="s">
        <v>0</v>
      </c>
      <c r="K9" s="180" t="s">
        <v>312</v>
      </c>
    </row>
    <row r="10" spans="2:34" ht="10.5" customHeight="1"/>
    <row r="11" spans="2:34">
      <c r="B11" s="180" t="s">
        <v>313</v>
      </c>
    </row>
    <row r="12" spans="2:34">
      <c r="C12" s="197" t="s">
        <v>0</v>
      </c>
      <c r="D12" s="180" t="s">
        <v>314</v>
      </c>
    </row>
    <row r="13" spans="2:34">
      <c r="C13" s="197" t="s">
        <v>0</v>
      </c>
      <c r="D13" s="180" t="s">
        <v>315</v>
      </c>
    </row>
    <row r="14" spans="2:34" ht="10.5" customHeight="1"/>
    <row r="15" spans="2:34">
      <c r="B15" s="180" t="s">
        <v>316</v>
      </c>
    </row>
    <row r="16" spans="2:34" ht="60" customHeight="1">
      <c r="B16" s="615"/>
      <c r="C16" s="616"/>
      <c r="D16" s="616"/>
      <c r="E16" s="617"/>
      <c r="F16" s="618" t="s">
        <v>317</v>
      </c>
      <c r="G16" s="619"/>
      <c r="H16" s="619"/>
      <c r="I16" s="619"/>
      <c r="J16" s="619"/>
      <c r="K16" s="619"/>
      <c r="L16" s="620"/>
      <c r="M16" s="618" t="s">
        <v>318</v>
      </c>
      <c r="N16" s="619"/>
      <c r="O16" s="619"/>
      <c r="P16" s="619"/>
      <c r="Q16" s="619"/>
      <c r="R16" s="619"/>
      <c r="S16" s="620"/>
      <c r="T16" s="618" t="s">
        <v>319</v>
      </c>
      <c r="U16" s="619"/>
      <c r="V16" s="619"/>
      <c r="W16" s="619"/>
      <c r="X16" s="619"/>
      <c r="Y16" s="619"/>
      <c r="Z16" s="620"/>
      <c r="AA16" s="618" t="s">
        <v>320</v>
      </c>
      <c r="AB16" s="619"/>
      <c r="AC16" s="619"/>
      <c r="AD16" s="619"/>
      <c r="AE16" s="619"/>
      <c r="AF16" s="619"/>
      <c r="AG16" s="620"/>
    </row>
    <row r="17" spans="2:33">
      <c r="B17" s="615">
        <v>4</v>
      </c>
      <c r="C17" s="616"/>
      <c r="D17" s="616" t="s">
        <v>305</v>
      </c>
      <c r="E17" s="617"/>
      <c r="F17" s="621"/>
      <c r="G17" s="622"/>
      <c r="H17" s="622"/>
      <c r="I17" s="622"/>
      <c r="J17" s="622"/>
      <c r="K17" s="622"/>
      <c r="L17" s="268" t="s">
        <v>321</v>
      </c>
      <c r="M17" s="621"/>
      <c r="N17" s="622"/>
      <c r="O17" s="622"/>
      <c r="P17" s="622"/>
      <c r="Q17" s="622"/>
      <c r="R17" s="622"/>
      <c r="S17" s="268" t="s">
        <v>321</v>
      </c>
      <c r="T17" s="621"/>
      <c r="U17" s="622"/>
      <c r="V17" s="622"/>
      <c r="W17" s="622"/>
      <c r="X17" s="622"/>
      <c r="Y17" s="622"/>
      <c r="Z17" s="268" t="s">
        <v>321</v>
      </c>
      <c r="AA17" s="621"/>
      <c r="AB17" s="622"/>
      <c r="AC17" s="622"/>
      <c r="AD17" s="622"/>
      <c r="AE17" s="622"/>
      <c r="AF17" s="622"/>
      <c r="AG17" s="268" t="s">
        <v>321</v>
      </c>
    </row>
    <row r="18" spans="2:33">
      <c r="B18" s="615">
        <v>5</v>
      </c>
      <c r="C18" s="616"/>
      <c r="D18" s="616" t="s">
        <v>305</v>
      </c>
      <c r="E18" s="617"/>
      <c r="F18" s="621"/>
      <c r="G18" s="622"/>
      <c r="H18" s="622"/>
      <c r="I18" s="622"/>
      <c r="J18" s="622"/>
      <c r="K18" s="622"/>
      <c r="L18" s="268" t="s">
        <v>321</v>
      </c>
      <c r="M18" s="621"/>
      <c r="N18" s="622"/>
      <c r="O18" s="622"/>
      <c r="P18" s="622"/>
      <c r="Q18" s="622"/>
      <c r="R18" s="622"/>
      <c r="S18" s="268" t="s">
        <v>321</v>
      </c>
      <c r="T18" s="621"/>
      <c r="U18" s="622"/>
      <c r="V18" s="622"/>
      <c r="W18" s="622"/>
      <c r="X18" s="622"/>
      <c r="Y18" s="622"/>
      <c r="Z18" s="268" t="s">
        <v>321</v>
      </c>
      <c r="AA18" s="621"/>
      <c r="AB18" s="622"/>
      <c r="AC18" s="622"/>
      <c r="AD18" s="622"/>
      <c r="AE18" s="622"/>
      <c r="AF18" s="622"/>
      <c r="AG18" s="268" t="s">
        <v>321</v>
      </c>
    </row>
    <row r="19" spans="2:33">
      <c r="B19" s="615">
        <v>6</v>
      </c>
      <c r="C19" s="616"/>
      <c r="D19" s="616" t="s">
        <v>305</v>
      </c>
      <c r="E19" s="617"/>
      <c r="F19" s="621"/>
      <c r="G19" s="622"/>
      <c r="H19" s="622"/>
      <c r="I19" s="622"/>
      <c r="J19" s="622"/>
      <c r="K19" s="622"/>
      <c r="L19" s="268" t="s">
        <v>321</v>
      </c>
      <c r="M19" s="621"/>
      <c r="N19" s="622"/>
      <c r="O19" s="622"/>
      <c r="P19" s="622"/>
      <c r="Q19" s="622"/>
      <c r="R19" s="622"/>
      <c r="S19" s="268" t="s">
        <v>321</v>
      </c>
      <c r="T19" s="621"/>
      <c r="U19" s="622"/>
      <c r="V19" s="622"/>
      <c r="W19" s="622"/>
      <c r="X19" s="622"/>
      <c r="Y19" s="622"/>
      <c r="Z19" s="268" t="s">
        <v>321</v>
      </c>
      <c r="AA19" s="621"/>
      <c r="AB19" s="622"/>
      <c r="AC19" s="622"/>
      <c r="AD19" s="622"/>
      <c r="AE19" s="622"/>
      <c r="AF19" s="622"/>
      <c r="AG19" s="268" t="s">
        <v>321</v>
      </c>
    </row>
    <row r="20" spans="2:33">
      <c r="B20" s="615">
        <v>7</v>
      </c>
      <c r="C20" s="616"/>
      <c r="D20" s="616" t="s">
        <v>305</v>
      </c>
      <c r="E20" s="617"/>
      <c r="F20" s="621"/>
      <c r="G20" s="622"/>
      <c r="H20" s="622"/>
      <c r="I20" s="622"/>
      <c r="J20" s="622"/>
      <c r="K20" s="622"/>
      <c r="L20" s="268" t="s">
        <v>321</v>
      </c>
      <c r="M20" s="621"/>
      <c r="N20" s="622"/>
      <c r="O20" s="622"/>
      <c r="P20" s="622"/>
      <c r="Q20" s="622"/>
      <c r="R20" s="622"/>
      <c r="S20" s="268" t="s">
        <v>321</v>
      </c>
      <c r="T20" s="621"/>
      <c r="U20" s="622"/>
      <c r="V20" s="622"/>
      <c r="W20" s="622"/>
      <c r="X20" s="622"/>
      <c r="Y20" s="622"/>
      <c r="Z20" s="268" t="s">
        <v>321</v>
      </c>
      <c r="AA20" s="621"/>
      <c r="AB20" s="622"/>
      <c r="AC20" s="622"/>
      <c r="AD20" s="622"/>
      <c r="AE20" s="622"/>
      <c r="AF20" s="622"/>
      <c r="AG20" s="268" t="s">
        <v>321</v>
      </c>
    </row>
    <row r="21" spans="2:33" ht="13.5" customHeight="1">
      <c r="B21" s="615">
        <v>8</v>
      </c>
      <c r="C21" s="616"/>
      <c r="D21" s="616" t="s">
        <v>305</v>
      </c>
      <c r="E21" s="617"/>
      <c r="F21" s="621"/>
      <c r="G21" s="622"/>
      <c r="H21" s="622"/>
      <c r="I21" s="622"/>
      <c r="J21" s="622"/>
      <c r="K21" s="622"/>
      <c r="L21" s="268" t="s">
        <v>321</v>
      </c>
      <c r="M21" s="621"/>
      <c r="N21" s="622"/>
      <c r="O21" s="622"/>
      <c r="P21" s="622"/>
      <c r="Q21" s="622"/>
      <c r="R21" s="622"/>
      <c r="S21" s="268" t="s">
        <v>321</v>
      </c>
      <c r="T21" s="621"/>
      <c r="U21" s="622"/>
      <c r="V21" s="622"/>
      <c r="W21" s="622"/>
      <c r="X21" s="622"/>
      <c r="Y21" s="622"/>
      <c r="Z21" s="268" t="s">
        <v>321</v>
      </c>
      <c r="AA21" s="621"/>
      <c r="AB21" s="622"/>
      <c r="AC21" s="622"/>
      <c r="AD21" s="622"/>
      <c r="AE21" s="622"/>
      <c r="AF21" s="622"/>
      <c r="AG21" s="268" t="s">
        <v>321</v>
      </c>
    </row>
    <row r="22" spans="2:33">
      <c r="B22" s="615">
        <v>9</v>
      </c>
      <c r="C22" s="616"/>
      <c r="D22" s="616" t="s">
        <v>305</v>
      </c>
      <c r="E22" s="617"/>
      <c r="F22" s="621"/>
      <c r="G22" s="622"/>
      <c r="H22" s="622"/>
      <c r="I22" s="622"/>
      <c r="J22" s="622"/>
      <c r="K22" s="622"/>
      <c r="L22" s="268" t="s">
        <v>321</v>
      </c>
      <c r="M22" s="621"/>
      <c r="N22" s="622"/>
      <c r="O22" s="622"/>
      <c r="P22" s="622"/>
      <c r="Q22" s="622"/>
      <c r="R22" s="622"/>
      <c r="S22" s="268" t="s">
        <v>321</v>
      </c>
      <c r="T22" s="621"/>
      <c r="U22" s="622"/>
      <c r="V22" s="622"/>
      <c r="W22" s="622"/>
      <c r="X22" s="622"/>
      <c r="Y22" s="622"/>
      <c r="Z22" s="268" t="s">
        <v>321</v>
      </c>
      <c r="AA22" s="621"/>
      <c r="AB22" s="622"/>
      <c r="AC22" s="622"/>
      <c r="AD22" s="622"/>
      <c r="AE22" s="622"/>
      <c r="AF22" s="622"/>
      <c r="AG22" s="268" t="s">
        <v>321</v>
      </c>
    </row>
    <row r="23" spans="2:33" ht="13.5" customHeight="1">
      <c r="B23" s="615">
        <v>10</v>
      </c>
      <c r="C23" s="616"/>
      <c r="D23" s="616" t="s">
        <v>305</v>
      </c>
      <c r="E23" s="617"/>
      <c r="F23" s="621"/>
      <c r="G23" s="622"/>
      <c r="H23" s="622"/>
      <c r="I23" s="622"/>
      <c r="J23" s="622"/>
      <c r="K23" s="622"/>
      <c r="L23" s="268" t="s">
        <v>321</v>
      </c>
      <c r="M23" s="621"/>
      <c r="N23" s="622"/>
      <c r="O23" s="622"/>
      <c r="P23" s="622"/>
      <c r="Q23" s="622"/>
      <c r="R23" s="622"/>
      <c r="S23" s="268" t="s">
        <v>321</v>
      </c>
      <c r="T23" s="621"/>
      <c r="U23" s="622"/>
      <c r="V23" s="622"/>
      <c r="W23" s="622"/>
      <c r="X23" s="622"/>
      <c r="Y23" s="622"/>
      <c r="Z23" s="268" t="s">
        <v>321</v>
      </c>
      <c r="AA23" s="621"/>
      <c r="AB23" s="622"/>
      <c r="AC23" s="622"/>
      <c r="AD23" s="622"/>
      <c r="AE23" s="622"/>
      <c r="AF23" s="622"/>
      <c r="AG23" s="268" t="s">
        <v>321</v>
      </c>
    </row>
    <row r="24" spans="2:33" ht="13.5" customHeight="1">
      <c r="B24" s="615">
        <v>11</v>
      </c>
      <c r="C24" s="616"/>
      <c r="D24" s="616" t="s">
        <v>305</v>
      </c>
      <c r="E24" s="617"/>
      <c r="F24" s="621"/>
      <c r="G24" s="622"/>
      <c r="H24" s="622"/>
      <c r="I24" s="622"/>
      <c r="J24" s="622"/>
      <c r="K24" s="622"/>
      <c r="L24" s="268" t="s">
        <v>321</v>
      </c>
      <c r="M24" s="621"/>
      <c r="N24" s="622"/>
      <c r="O24" s="622"/>
      <c r="P24" s="622"/>
      <c r="Q24" s="622"/>
      <c r="R24" s="622"/>
      <c r="S24" s="268" t="s">
        <v>321</v>
      </c>
      <c r="T24" s="621"/>
      <c r="U24" s="622"/>
      <c r="V24" s="622"/>
      <c r="W24" s="622"/>
      <c r="X24" s="622"/>
      <c r="Y24" s="622"/>
      <c r="Z24" s="268" t="s">
        <v>321</v>
      </c>
      <c r="AA24" s="621"/>
      <c r="AB24" s="622"/>
      <c r="AC24" s="622"/>
      <c r="AD24" s="622"/>
      <c r="AE24" s="622"/>
      <c r="AF24" s="622"/>
      <c r="AG24" s="268" t="s">
        <v>321</v>
      </c>
    </row>
    <row r="25" spans="2:33" ht="13.5" customHeight="1">
      <c r="B25" s="615">
        <v>12</v>
      </c>
      <c r="C25" s="616"/>
      <c r="D25" s="616" t="s">
        <v>305</v>
      </c>
      <c r="E25" s="617"/>
      <c r="F25" s="621"/>
      <c r="G25" s="622"/>
      <c r="H25" s="622"/>
      <c r="I25" s="622"/>
      <c r="J25" s="622"/>
      <c r="K25" s="622"/>
      <c r="L25" s="268" t="s">
        <v>321</v>
      </c>
      <c r="M25" s="621"/>
      <c r="N25" s="622"/>
      <c r="O25" s="622"/>
      <c r="P25" s="622"/>
      <c r="Q25" s="622"/>
      <c r="R25" s="622"/>
      <c r="S25" s="268" t="s">
        <v>321</v>
      </c>
      <c r="T25" s="621"/>
      <c r="U25" s="622"/>
      <c r="V25" s="622"/>
      <c r="W25" s="622"/>
      <c r="X25" s="622"/>
      <c r="Y25" s="622"/>
      <c r="Z25" s="268" t="s">
        <v>321</v>
      </c>
      <c r="AA25" s="621"/>
      <c r="AB25" s="622"/>
      <c r="AC25" s="622"/>
      <c r="AD25" s="622"/>
      <c r="AE25" s="622"/>
      <c r="AF25" s="622"/>
      <c r="AG25" s="268" t="s">
        <v>321</v>
      </c>
    </row>
    <row r="26" spans="2:33" ht="13.5" customHeight="1">
      <c r="B26" s="615">
        <v>1</v>
      </c>
      <c r="C26" s="616"/>
      <c r="D26" s="616" t="s">
        <v>305</v>
      </c>
      <c r="E26" s="617"/>
      <c r="F26" s="621"/>
      <c r="G26" s="622"/>
      <c r="H26" s="622"/>
      <c r="I26" s="622"/>
      <c r="J26" s="622"/>
      <c r="K26" s="622"/>
      <c r="L26" s="268" t="s">
        <v>321</v>
      </c>
      <c r="M26" s="621"/>
      <c r="N26" s="622"/>
      <c r="O26" s="622"/>
      <c r="P26" s="622"/>
      <c r="Q26" s="622"/>
      <c r="R26" s="622"/>
      <c r="S26" s="268" t="s">
        <v>321</v>
      </c>
      <c r="T26" s="621"/>
      <c r="U26" s="622"/>
      <c r="V26" s="622"/>
      <c r="W26" s="622"/>
      <c r="X26" s="622"/>
      <c r="Y26" s="622"/>
      <c r="Z26" s="268" t="s">
        <v>321</v>
      </c>
      <c r="AA26" s="621"/>
      <c r="AB26" s="622"/>
      <c r="AC26" s="622"/>
      <c r="AD26" s="622"/>
      <c r="AE26" s="622"/>
      <c r="AF26" s="622"/>
      <c r="AG26" s="268" t="s">
        <v>321</v>
      </c>
    </row>
    <row r="27" spans="2:33">
      <c r="B27" s="615">
        <v>2</v>
      </c>
      <c r="C27" s="616"/>
      <c r="D27" s="616" t="s">
        <v>305</v>
      </c>
      <c r="E27" s="617"/>
      <c r="F27" s="621"/>
      <c r="G27" s="622"/>
      <c r="H27" s="622"/>
      <c r="I27" s="622"/>
      <c r="J27" s="622"/>
      <c r="K27" s="622"/>
      <c r="L27" s="268" t="s">
        <v>321</v>
      </c>
      <c r="M27" s="621"/>
      <c r="N27" s="622"/>
      <c r="O27" s="622"/>
      <c r="P27" s="622"/>
      <c r="Q27" s="622"/>
      <c r="R27" s="622"/>
      <c r="S27" s="268" t="s">
        <v>321</v>
      </c>
      <c r="T27" s="621"/>
      <c r="U27" s="622"/>
      <c r="V27" s="622"/>
      <c r="W27" s="622"/>
      <c r="X27" s="622"/>
      <c r="Y27" s="622"/>
      <c r="Z27" s="268" t="s">
        <v>321</v>
      </c>
      <c r="AA27" s="621"/>
      <c r="AB27" s="622"/>
      <c r="AC27" s="622"/>
      <c r="AD27" s="622"/>
      <c r="AE27" s="622"/>
      <c r="AF27" s="622"/>
      <c r="AG27" s="268" t="s">
        <v>321</v>
      </c>
    </row>
    <row r="28" spans="2:33">
      <c r="B28" s="615" t="s">
        <v>322</v>
      </c>
      <c r="C28" s="616"/>
      <c r="D28" s="616"/>
      <c r="E28" s="617"/>
      <c r="F28" s="615" t="str">
        <f>IF(SUM(F17:K27)=0,"",SUM(F17:K27))</f>
        <v/>
      </c>
      <c r="G28" s="616"/>
      <c r="H28" s="616"/>
      <c r="I28" s="616"/>
      <c r="J28" s="616"/>
      <c r="K28" s="616"/>
      <c r="L28" s="268" t="s">
        <v>321</v>
      </c>
      <c r="M28" s="615" t="str">
        <f>IF(SUM(M17:R27)=0,"",SUM(M17:R27))</f>
        <v/>
      </c>
      <c r="N28" s="616"/>
      <c r="O28" s="616"/>
      <c r="P28" s="616"/>
      <c r="Q28" s="616"/>
      <c r="R28" s="616"/>
      <c r="S28" s="268" t="s">
        <v>321</v>
      </c>
      <c r="T28" s="615" t="str">
        <f>IF(SUM(T17:Y27)=0,"",SUM(T17:Y27))</f>
        <v/>
      </c>
      <c r="U28" s="616"/>
      <c r="V28" s="616"/>
      <c r="W28" s="616"/>
      <c r="X28" s="616"/>
      <c r="Y28" s="616"/>
      <c r="Z28" s="268" t="s">
        <v>321</v>
      </c>
      <c r="AA28" s="615" t="str">
        <f>IF(SUM(AA17:AF27)=0,"",SUM(AA17:AF27))</f>
        <v/>
      </c>
      <c r="AB28" s="616"/>
      <c r="AC28" s="616"/>
      <c r="AD28" s="616"/>
      <c r="AE28" s="616"/>
      <c r="AF28" s="616"/>
      <c r="AG28" s="268" t="s">
        <v>321</v>
      </c>
    </row>
    <row r="30" spans="2:33" ht="13.5" customHeight="1">
      <c r="B30" s="623" t="s">
        <v>323</v>
      </c>
      <c r="C30" s="624"/>
      <c r="D30" s="624"/>
      <c r="E30" s="625"/>
      <c r="F30" s="629" t="str">
        <f>IF(SUM(M28,T28,AA28)=0,"",SUM(M28,T28,AA28))</f>
        <v/>
      </c>
      <c r="G30" s="630"/>
      <c r="H30" s="630"/>
      <c r="I30" s="630"/>
      <c r="J30" s="630"/>
      <c r="K30" s="631"/>
      <c r="L30" s="635" t="s">
        <v>321</v>
      </c>
    </row>
    <row r="31" spans="2:33" ht="19.5" customHeight="1">
      <c r="B31" s="626"/>
      <c r="C31" s="627"/>
      <c r="D31" s="627"/>
      <c r="E31" s="628"/>
      <c r="F31" s="632"/>
      <c r="G31" s="633"/>
      <c r="H31" s="633"/>
      <c r="I31" s="633"/>
      <c r="J31" s="633"/>
      <c r="K31" s="634"/>
      <c r="L31" s="635"/>
    </row>
    <row r="32" spans="2:33" ht="9" customHeight="1">
      <c r="B32" s="183"/>
      <c r="C32" s="183"/>
      <c r="D32" s="183"/>
      <c r="E32" s="183"/>
      <c r="F32" s="184"/>
      <c r="G32" s="184"/>
      <c r="H32" s="184"/>
      <c r="I32" s="184"/>
      <c r="J32" s="184"/>
      <c r="K32" s="184"/>
      <c r="L32" s="182"/>
    </row>
    <row r="33" spans="1:33" ht="19.5" customHeight="1">
      <c r="B33" s="636" t="s">
        <v>324</v>
      </c>
      <c r="C33" s="637"/>
      <c r="D33" s="637"/>
      <c r="E33" s="638"/>
      <c r="F33" s="642" t="str">
        <f>IF(F28="","",ROUNDDOWN(F28/F30,3))</f>
        <v/>
      </c>
      <c r="G33" s="643"/>
      <c r="H33" s="643"/>
      <c r="I33" s="643"/>
      <c r="J33" s="643"/>
      <c r="K33" s="644"/>
      <c r="L33" s="635" t="s">
        <v>62</v>
      </c>
    </row>
    <row r="34" spans="1:33" ht="19.5" customHeight="1">
      <c r="B34" s="639"/>
      <c r="C34" s="640"/>
      <c r="D34" s="640"/>
      <c r="E34" s="641"/>
      <c r="F34" s="645"/>
      <c r="G34" s="646"/>
      <c r="H34" s="646"/>
      <c r="I34" s="646"/>
      <c r="J34" s="646"/>
      <c r="K34" s="647"/>
      <c r="L34" s="635"/>
    </row>
    <row r="35" spans="1:33" ht="19.5" customHeight="1">
      <c r="B35" s="185"/>
      <c r="C35" s="185"/>
      <c r="D35" s="185"/>
      <c r="E35" s="186"/>
      <c r="F35" s="187"/>
      <c r="G35" s="187"/>
      <c r="H35" s="187"/>
      <c r="I35" s="188"/>
      <c r="J35" s="188"/>
      <c r="K35" s="188"/>
      <c r="L35" s="182"/>
    </row>
    <row r="36" spans="1:33">
      <c r="B36" s="180" t="s">
        <v>325</v>
      </c>
    </row>
    <row r="37" spans="1:33" ht="60" customHeight="1">
      <c r="B37" s="615"/>
      <c r="C37" s="616"/>
      <c r="D37" s="616"/>
      <c r="E37" s="617"/>
      <c r="F37" s="618" t="s">
        <v>317</v>
      </c>
      <c r="G37" s="619"/>
      <c r="H37" s="619"/>
      <c r="I37" s="619"/>
      <c r="J37" s="619"/>
      <c r="K37" s="619"/>
      <c r="L37" s="620"/>
      <c r="M37" s="618" t="s">
        <v>318</v>
      </c>
      <c r="N37" s="619"/>
      <c r="O37" s="619"/>
      <c r="P37" s="619"/>
      <c r="Q37" s="619"/>
      <c r="R37" s="619"/>
      <c r="S37" s="620"/>
      <c r="T37" s="618" t="s">
        <v>319</v>
      </c>
      <c r="U37" s="619"/>
      <c r="V37" s="619"/>
      <c r="W37" s="619"/>
      <c r="X37" s="619"/>
      <c r="Y37" s="619"/>
      <c r="Z37" s="620"/>
      <c r="AA37" s="618" t="s">
        <v>320</v>
      </c>
      <c r="AB37" s="619"/>
      <c r="AC37" s="619"/>
      <c r="AD37" s="619"/>
      <c r="AE37" s="619"/>
      <c r="AF37" s="619"/>
      <c r="AG37" s="620"/>
    </row>
    <row r="38" spans="1:33" ht="13.5" customHeight="1">
      <c r="B38" s="621"/>
      <c r="C38" s="622"/>
      <c r="D38" s="622"/>
      <c r="E38" s="189" t="s">
        <v>305</v>
      </c>
      <c r="F38" s="621"/>
      <c r="G38" s="622"/>
      <c r="H38" s="622"/>
      <c r="I38" s="622"/>
      <c r="J38" s="622"/>
      <c r="K38" s="622"/>
      <c r="L38" s="268" t="s">
        <v>321</v>
      </c>
      <c r="M38" s="621"/>
      <c r="N38" s="622"/>
      <c r="O38" s="622"/>
      <c r="P38" s="622"/>
      <c r="Q38" s="622"/>
      <c r="R38" s="622"/>
      <c r="S38" s="268" t="s">
        <v>321</v>
      </c>
      <c r="T38" s="621"/>
      <c r="U38" s="622"/>
      <c r="V38" s="622"/>
      <c r="W38" s="622"/>
      <c r="X38" s="622"/>
      <c r="Y38" s="622"/>
      <c r="Z38" s="268" t="s">
        <v>321</v>
      </c>
      <c r="AA38" s="621"/>
      <c r="AB38" s="622"/>
      <c r="AC38" s="622"/>
      <c r="AD38" s="622"/>
      <c r="AE38" s="622"/>
      <c r="AF38" s="622"/>
      <c r="AG38" s="268" t="s">
        <v>321</v>
      </c>
    </row>
    <row r="39" spans="1:33">
      <c r="A39" s="301"/>
      <c r="B39" s="632"/>
      <c r="C39" s="622"/>
      <c r="D39" s="633"/>
      <c r="E39" s="302" t="s">
        <v>305</v>
      </c>
      <c r="F39" s="632"/>
      <c r="G39" s="633"/>
      <c r="H39" s="633"/>
      <c r="I39" s="633"/>
      <c r="J39" s="633"/>
      <c r="K39" s="633"/>
      <c r="L39" s="303" t="s">
        <v>321</v>
      </c>
      <c r="M39" s="632"/>
      <c r="N39" s="633"/>
      <c r="O39" s="633"/>
      <c r="P39" s="633"/>
      <c r="Q39" s="633"/>
      <c r="R39" s="633"/>
      <c r="S39" s="303" t="s">
        <v>321</v>
      </c>
      <c r="T39" s="632"/>
      <c r="U39" s="633"/>
      <c r="V39" s="633"/>
      <c r="W39" s="633"/>
      <c r="X39" s="633"/>
      <c r="Y39" s="633"/>
      <c r="Z39" s="303" t="s">
        <v>321</v>
      </c>
      <c r="AA39" s="632"/>
      <c r="AB39" s="633"/>
      <c r="AC39" s="633"/>
      <c r="AD39" s="633"/>
      <c r="AE39" s="633"/>
      <c r="AF39" s="633"/>
      <c r="AG39" s="268" t="s">
        <v>321</v>
      </c>
    </row>
    <row r="40" spans="1:33">
      <c r="B40" s="621"/>
      <c r="C40" s="622"/>
      <c r="D40" s="622"/>
      <c r="E40" s="189" t="s">
        <v>326</v>
      </c>
      <c r="F40" s="621"/>
      <c r="G40" s="622"/>
      <c r="H40" s="622"/>
      <c r="I40" s="622"/>
      <c r="J40" s="622"/>
      <c r="K40" s="622"/>
      <c r="L40" s="268" t="s">
        <v>321</v>
      </c>
      <c r="M40" s="621"/>
      <c r="N40" s="622"/>
      <c r="O40" s="622"/>
      <c r="P40" s="622"/>
      <c r="Q40" s="622"/>
      <c r="R40" s="622"/>
      <c r="S40" s="268" t="s">
        <v>321</v>
      </c>
      <c r="T40" s="621"/>
      <c r="U40" s="622"/>
      <c r="V40" s="622"/>
      <c r="W40" s="622"/>
      <c r="X40" s="622"/>
      <c r="Y40" s="622"/>
      <c r="Z40" s="268" t="s">
        <v>321</v>
      </c>
      <c r="AA40" s="621"/>
      <c r="AB40" s="622"/>
      <c r="AC40" s="622"/>
      <c r="AD40" s="622"/>
      <c r="AE40" s="622"/>
      <c r="AF40" s="622"/>
      <c r="AG40" s="268" t="s">
        <v>321</v>
      </c>
    </row>
    <row r="41" spans="1:33">
      <c r="B41" s="615" t="s">
        <v>322</v>
      </c>
      <c r="C41" s="616"/>
      <c r="D41" s="616"/>
      <c r="E41" s="617"/>
      <c r="F41" s="615" t="str">
        <f>IF(SUM(F38:K40)=0,"",SUM(F38:K40))</f>
        <v/>
      </c>
      <c r="G41" s="616"/>
      <c r="H41" s="616"/>
      <c r="I41" s="616"/>
      <c r="J41" s="616"/>
      <c r="K41" s="616"/>
      <c r="L41" s="268" t="s">
        <v>321</v>
      </c>
      <c r="M41" s="615" t="str">
        <f>IF(SUM(M38:R40)=0,"",SUM(M38:R40))</f>
        <v/>
      </c>
      <c r="N41" s="616"/>
      <c r="O41" s="616"/>
      <c r="P41" s="616"/>
      <c r="Q41" s="616"/>
      <c r="R41" s="616"/>
      <c r="S41" s="268" t="s">
        <v>321</v>
      </c>
      <c r="T41" s="615" t="str">
        <f>IF(SUM(T38:Y40)=0,"",SUM(T38:Y40))</f>
        <v/>
      </c>
      <c r="U41" s="616"/>
      <c r="V41" s="616"/>
      <c r="W41" s="616"/>
      <c r="X41" s="616"/>
      <c r="Y41" s="616"/>
      <c r="Z41" s="268" t="s">
        <v>321</v>
      </c>
      <c r="AA41" s="615" t="str">
        <f>IF(SUM(AA38:AF40)=0,"",SUM(AA38:AF40))</f>
        <v/>
      </c>
      <c r="AB41" s="616"/>
      <c r="AC41" s="616"/>
      <c r="AD41" s="616"/>
      <c r="AE41" s="616"/>
      <c r="AF41" s="616"/>
      <c r="AG41" s="268" t="s">
        <v>321</v>
      </c>
    </row>
    <row r="42" spans="1:33" ht="13.5" customHeight="1">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row>
    <row r="43" spans="1:33" ht="19.5" customHeight="1">
      <c r="B43" s="623" t="s">
        <v>323</v>
      </c>
      <c r="C43" s="624"/>
      <c r="D43" s="624"/>
      <c r="E43" s="625"/>
      <c r="F43" s="629" t="str">
        <f>IF(SUM(M41,T41,AA41)=0,"",SUM(M41,T41,AA41))</f>
        <v/>
      </c>
      <c r="G43" s="630"/>
      <c r="H43" s="630"/>
      <c r="I43" s="630"/>
      <c r="J43" s="630"/>
      <c r="K43" s="631"/>
      <c r="L43" s="635" t="s">
        <v>321</v>
      </c>
      <c r="M43" s="182"/>
      <c r="N43" s="182"/>
      <c r="O43" s="182"/>
      <c r="P43" s="182"/>
      <c r="Q43" s="182"/>
      <c r="R43" s="182"/>
      <c r="S43" s="182"/>
      <c r="T43" s="182"/>
      <c r="U43" s="182"/>
      <c r="V43" s="182"/>
      <c r="W43" s="182"/>
      <c r="X43" s="182"/>
      <c r="Y43" s="182"/>
      <c r="Z43" s="182"/>
      <c r="AA43" s="182"/>
      <c r="AB43" s="182"/>
      <c r="AC43" s="182"/>
      <c r="AD43" s="182"/>
      <c r="AE43" s="182"/>
      <c r="AF43" s="182"/>
      <c r="AG43" s="182"/>
    </row>
    <row r="44" spans="1:33" ht="19.5" customHeight="1">
      <c r="B44" s="626"/>
      <c r="C44" s="627"/>
      <c r="D44" s="627"/>
      <c r="E44" s="628"/>
      <c r="F44" s="632"/>
      <c r="G44" s="633"/>
      <c r="H44" s="633"/>
      <c r="I44" s="633"/>
      <c r="J44" s="633"/>
      <c r="K44" s="634"/>
      <c r="L44" s="635"/>
      <c r="M44" s="182"/>
      <c r="N44" s="182"/>
      <c r="O44" s="182"/>
      <c r="P44" s="182"/>
      <c r="Q44" s="182"/>
      <c r="R44" s="182"/>
      <c r="S44" s="182"/>
      <c r="T44" s="182"/>
      <c r="U44" s="182"/>
      <c r="V44" s="182"/>
      <c r="W44" s="182"/>
      <c r="X44" s="182"/>
      <c r="Y44" s="182"/>
      <c r="Z44" s="182"/>
      <c r="AA44" s="182"/>
      <c r="AB44" s="182"/>
      <c r="AC44" s="182"/>
      <c r="AD44" s="182"/>
      <c r="AE44" s="182"/>
      <c r="AF44" s="182"/>
      <c r="AG44" s="182"/>
    </row>
    <row r="45" spans="1:33" ht="9" customHeight="1">
      <c r="B45" s="183"/>
      <c r="C45" s="183"/>
      <c r="D45" s="183"/>
      <c r="E45" s="183"/>
      <c r="F45" s="184"/>
      <c r="G45" s="184"/>
      <c r="H45" s="184"/>
      <c r="I45" s="184"/>
      <c r="J45" s="184"/>
      <c r="K45" s="184"/>
      <c r="L45" s="182"/>
      <c r="M45" s="182"/>
      <c r="N45" s="182"/>
      <c r="O45" s="182"/>
      <c r="P45" s="182"/>
      <c r="Q45" s="182"/>
      <c r="R45" s="182"/>
      <c r="S45" s="182"/>
      <c r="T45" s="182"/>
      <c r="U45" s="182"/>
      <c r="V45" s="182"/>
      <c r="W45" s="182"/>
      <c r="X45" s="182"/>
      <c r="Y45" s="182"/>
      <c r="Z45" s="182"/>
      <c r="AA45" s="182"/>
      <c r="AB45" s="182"/>
      <c r="AC45" s="182"/>
      <c r="AD45" s="182"/>
      <c r="AE45" s="182"/>
      <c r="AF45" s="182"/>
      <c r="AG45" s="182"/>
    </row>
    <row r="46" spans="1:33" ht="19.5" customHeight="1">
      <c r="B46" s="636" t="s">
        <v>324</v>
      </c>
      <c r="C46" s="637"/>
      <c r="D46" s="637"/>
      <c r="E46" s="638"/>
      <c r="F46" s="642" t="str">
        <f>IF(F41="","",ROUNDDOWN(F41/F43,3))</f>
        <v/>
      </c>
      <c r="G46" s="643"/>
      <c r="H46" s="643"/>
      <c r="I46" s="643"/>
      <c r="J46" s="643"/>
      <c r="K46" s="644"/>
      <c r="L46" s="635" t="s">
        <v>62</v>
      </c>
      <c r="M46" s="182"/>
      <c r="N46" s="182"/>
      <c r="O46" s="182"/>
      <c r="P46" s="182"/>
      <c r="Q46" s="182"/>
      <c r="R46" s="182"/>
      <c r="S46" s="182"/>
      <c r="T46" s="182"/>
      <c r="U46" s="182"/>
      <c r="V46" s="182"/>
      <c r="W46" s="182"/>
      <c r="X46" s="182"/>
      <c r="Y46" s="182"/>
      <c r="Z46" s="182"/>
      <c r="AA46" s="182"/>
      <c r="AB46" s="182"/>
      <c r="AC46" s="182"/>
      <c r="AD46" s="182"/>
      <c r="AE46" s="182"/>
      <c r="AF46" s="182"/>
      <c r="AG46" s="182"/>
    </row>
    <row r="47" spans="1:33" ht="19.5" customHeight="1">
      <c r="B47" s="639"/>
      <c r="C47" s="640"/>
      <c r="D47" s="640"/>
      <c r="E47" s="641"/>
      <c r="F47" s="645"/>
      <c r="G47" s="646"/>
      <c r="H47" s="646"/>
      <c r="I47" s="646"/>
      <c r="J47" s="646"/>
      <c r="K47" s="647"/>
      <c r="L47" s="635"/>
      <c r="M47" s="190"/>
      <c r="N47" s="190"/>
      <c r="O47" s="190"/>
      <c r="P47" s="190"/>
      <c r="Q47" s="190"/>
      <c r="R47" s="190"/>
      <c r="S47" s="182"/>
      <c r="T47" s="182"/>
      <c r="U47" s="182"/>
      <c r="V47" s="182"/>
      <c r="W47" s="182"/>
      <c r="X47" s="182"/>
      <c r="Y47" s="182"/>
      <c r="Z47" s="182"/>
      <c r="AA47" s="182"/>
      <c r="AB47" s="182"/>
      <c r="AC47" s="182"/>
      <c r="AD47" s="182"/>
      <c r="AE47" s="182"/>
      <c r="AF47" s="182"/>
      <c r="AG47" s="182"/>
    </row>
    <row r="48" spans="1:33" ht="19.5" customHeight="1">
      <c r="B48" s="185"/>
      <c r="C48" s="185"/>
      <c r="D48" s="185"/>
      <c r="E48" s="185"/>
      <c r="F48" s="187"/>
      <c r="G48" s="187"/>
      <c r="H48" s="187"/>
      <c r="I48" s="187"/>
      <c r="J48" s="187"/>
      <c r="K48" s="187"/>
      <c r="L48" s="182"/>
      <c r="M48" s="190"/>
      <c r="N48" s="190"/>
      <c r="O48" s="190"/>
      <c r="P48" s="190"/>
      <c r="Q48" s="190"/>
      <c r="R48" s="190"/>
      <c r="S48" s="182"/>
      <c r="T48" s="182"/>
      <c r="U48" s="182"/>
      <c r="V48" s="182"/>
      <c r="W48" s="182"/>
      <c r="X48" s="182"/>
      <c r="Y48" s="182"/>
      <c r="Z48" s="182"/>
      <c r="AA48" s="182"/>
      <c r="AB48" s="182"/>
      <c r="AC48" s="182"/>
      <c r="AD48" s="182"/>
      <c r="AE48" s="182"/>
      <c r="AF48" s="182"/>
      <c r="AG48" s="182"/>
    </row>
    <row r="49" spans="2:34">
      <c r="B49" s="180" t="s">
        <v>244</v>
      </c>
    </row>
    <row r="50" spans="2:34">
      <c r="B50" s="648" t="s">
        <v>327</v>
      </c>
      <c r="C50" s="648"/>
      <c r="D50" s="648"/>
      <c r="E50" s="648"/>
      <c r="F50" s="648"/>
      <c r="G50" s="648"/>
      <c r="H50" s="648"/>
      <c r="I50" s="648"/>
      <c r="J50" s="648"/>
      <c r="K50" s="648"/>
      <c r="L50" s="648"/>
      <c r="M50" s="648"/>
      <c r="N50" s="648"/>
      <c r="O50" s="648"/>
      <c r="P50" s="648"/>
      <c r="Q50" s="648"/>
      <c r="R50" s="648"/>
      <c r="S50" s="648"/>
      <c r="T50" s="648"/>
      <c r="U50" s="648"/>
      <c r="V50" s="648"/>
      <c r="W50" s="648"/>
      <c r="X50" s="648"/>
      <c r="Y50" s="648"/>
      <c r="Z50" s="648"/>
      <c r="AA50" s="648"/>
      <c r="AB50" s="648"/>
      <c r="AC50" s="648"/>
      <c r="AD50" s="648"/>
      <c r="AE50" s="648"/>
      <c r="AF50" s="648"/>
      <c r="AG50" s="648"/>
      <c r="AH50" s="648"/>
    </row>
    <row r="51" spans="2:34">
      <c r="B51" s="648" t="s">
        <v>328</v>
      </c>
      <c r="C51" s="648"/>
      <c r="D51" s="648"/>
      <c r="E51" s="648"/>
      <c r="F51" s="648"/>
      <c r="G51" s="648"/>
      <c r="H51" s="648"/>
      <c r="I51" s="648"/>
      <c r="J51" s="648"/>
      <c r="K51" s="648"/>
      <c r="L51" s="648"/>
      <c r="M51" s="648"/>
      <c r="N51" s="648"/>
      <c r="O51" s="648"/>
      <c r="P51" s="648"/>
      <c r="Q51" s="648"/>
      <c r="R51" s="648"/>
      <c r="S51" s="648"/>
      <c r="T51" s="648"/>
      <c r="U51" s="648"/>
      <c r="V51" s="648"/>
      <c r="W51" s="648"/>
      <c r="X51" s="648"/>
      <c r="Y51" s="648"/>
      <c r="Z51" s="648"/>
      <c r="AA51" s="648"/>
      <c r="AB51" s="648"/>
      <c r="AC51" s="648"/>
      <c r="AD51" s="648"/>
      <c r="AE51" s="648"/>
      <c r="AF51" s="648"/>
      <c r="AG51" s="648"/>
      <c r="AH51" s="648"/>
    </row>
    <row r="52" spans="2:34">
      <c r="B52" s="648" t="s">
        <v>329</v>
      </c>
      <c r="C52" s="648"/>
      <c r="D52" s="648"/>
      <c r="E52" s="648"/>
      <c r="F52" s="648"/>
      <c r="G52" s="648"/>
      <c r="H52" s="648"/>
      <c r="I52" s="648"/>
      <c r="J52" s="648"/>
      <c r="K52" s="648"/>
      <c r="L52" s="648"/>
      <c r="M52" s="648"/>
      <c r="N52" s="648"/>
      <c r="O52" s="648"/>
      <c r="P52" s="648"/>
      <c r="Q52" s="648"/>
      <c r="R52" s="648"/>
      <c r="S52" s="648"/>
      <c r="T52" s="648"/>
      <c r="U52" s="648"/>
      <c r="V52" s="648"/>
      <c r="W52" s="648"/>
      <c r="X52" s="648"/>
      <c r="Y52" s="648"/>
      <c r="Z52" s="648"/>
      <c r="AA52" s="648"/>
      <c r="AB52" s="648"/>
      <c r="AC52" s="648"/>
      <c r="AD52" s="648"/>
      <c r="AE52" s="648"/>
      <c r="AF52" s="648"/>
      <c r="AG52" s="648"/>
      <c r="AH52" s="648"/>
    </row>
    <row r="53" spans="2:34">
      <c r="B53" s="648" t="s">
        <v>330</v>
      </c>
      <c r="C53" s="648"/>
      <c r="D53" s="648"/>
      <c r="E53" s="648"/>
      <c r="F53" s="648"/>
      <c r="G53" s="648"/>
      <c r="H53" s="648"/>
      <c r="I53" s="648"/>
      <c r="J53" s="648"/>
      <c r="K53" s="648"/>
      <c r="L53" s="648"/>
      <c r="M53" s="648"/>
      <c r="N53" s="648"/>
      <c r="O53" s="648"/>
      <c r="P53" s="648"/>
      <c r="Q53" s="648"/>
      <c r="R53" s="648"/>
      <c r="S53" s="648"/>
      <c r="T53" s="648"/>
      <c r="U53" s="648"/>
      <c r="V53" s="648"/>
      <c r="W53" s="648"/>
      <c r="X53" s="648"/>
      <c r="Y53" s="648"/>
      <c r="Z53" s="648"/>
      <c r="AA53" s="648"/>
      <c r="AB53" s="648"/>
      <c r="AC53" s="648"/>
      <c r="AD53" s="648"/>
      <c r="AE53" s="648"/>
      <c r="AF53" s="648"/>
      <c r="AG53" s="648"/>
      <c r="AH53" s="648"/>
    </row>
    <row r="54" spans="2:34">
      <c r="B54" s="648" t="s">
        <v>331</v>
      </c>
      <c r="C54" s="648"/>
      <c r="D54" s="648"/>
      <c r="E54" s="648"/>
      <c r="F54" s="648"/>
      <c r="G54" s="648"/>
      <c r="H54" s="648"/>
      <c r="I54" s="648"/>
      <c r="J54" s="648"/>
      <c r="K54" s="648"/>
      <c r="L54" s="648"/>
      <c r="M54" s="648"/>
      <c r="N54" s="648"/>
      <c r="O54" s="648"/>
      <c r="P54" s="648"/>
      <c r="Q54" s="648"/>
      <c r="R54" s="648"/>
      <c r="S54" s="648"/>
      <c r="T54" s="648"/>
      <c r="U54" s="648"/>
      <c r="V54" s="648"/>
      <c r="W54" s="648"/>
      <c r="X54" s="648"/>
      <c r="Y54" s="648"/>
      <c r="Z54" s="648"/>
      <c r="AA54" s="648"/>
      <c r="AB54" s="648"/>
      <c r="AC54" s="648"/>
      <c r="AD54" s="648"/>
      <c r="AE54" s="648"/>
      <c r="AF54" s="648"/>
      <c r="AG54" s="648"/>
      <c r="AH54" s="648"/>
    </row>
    <row r="55" spans="2:34">
      <c r="B55" s="648" t="s">
        <v>332</v>
      </c>
      <c r="C55" s="648"/>
      <c r="D55" s="648"/>
      <c r="E55" s="648"/>
      <c r="F55" s="648"/>
      <c r="G55" s="648"/>
      <c r="H55" s="648"/>
      <c r="I55" s="648"/>
      <c r="J55" s="648"/>
      <c r="K55" s="648"/>
      <c r="L55" s="648"/>
      <c r="M55" s="648"/>
      <c r="N55" s="648"/>
      <c r="O55" s="648"/>
      <c r="P55" s="648"/>
      <c r="Q55" s="648"/>
      <c r="R55" s="648"/>
      <c r="S55" s="648"/>
      <c r="T55" s="648"/>
      <c r="U55" s="648"/>
      <c r="V55" s="648"/>
      <c r="W55" s="648"/>
      <c r="X55" s="648"/>
      <c r="Y55" s="648"/>
      <c r="Z55" s="648"/>
      <c r="AA55" s="648"/>
      <c r="AB55" s="648"/>
      <c r="AC55" s="648"/>
      <c r="AD55" s="648"/>
      <c r="AE55" s="648"/>
      <c r="AF55" s="648"/>
      <c r="AG55" s="648"/>
      <c r="AH55" s="648"/>
    </row>
    <row r="56" spans="2:34">
      <c r="B56" s="649"/>
      <c r="C56" s="649"/>
      <c r="D56" s="649"/>
      <c r="E56" s="649"/>
      <c r="F56" s="649"/>
      <c r="G56" s="649"/>
      <c r="H56" s="649"/>
      <c r="I56" s="649"/>
      <c r="J56" s="649"/>
      <c r="K56" s="649"/>
      <c r="L56" s="649"/>
      <c r="M56" s="649"/>
      <c r="N56" s="649"/>
      <c r="O56" s="649"/>
      <c r="P56" s="649"/>
      <c r="Q56" s="649"/>
      <c r="R56" s="649"/>
      <c r="S56" s="649"/>
      <c r="T56" s="649"/>
      <c r="U56" s="649"/>
      <c r="V56" s="649"/>
      <c r="W56" s="649"/>
      <c r="X56" s="649"/>
      <c r="Y56" s="649"/>
      <c r="Z56" s="649"/>
      <c r="AA56" s="649"/>
      <c r="AB56" s="649"/>
      <c r="AC56" s="649"/>
      <c r="AD56" s="649"/>
      <c r="AE56" s="649"/>
      <c r="AF56" s="649"/>
      <c r="AG56" s="649"/>
      <c r="AH56" s="649"/>
    </row>
    <row r="57" spans="2:34">
      <c r="B57" s="649"/>
      <c r="C57" s="649"/>
      <c r="D57" s="649"/>
      <c r="E57" s="649"/>
      <c r="F57" s="649"/>
      <c r="G57" s="649"/>
      <c r="H57" s="649"/>
      <c r="I57" s="649"/>
      <c r="J57" s="649"/>
      <c r="K57" s="649"/>
      <c r="L57" s="649"/>
      <c r="M57" s="649"/>
      <c r="N57" s="649"/>
      <c r="O57" s="649"/>
      <c r="P57" s="649"/>
      <c r="Q57" s="649"/>
      <c r="R57" s="649"/>
      <c r="S57" s="649"/>
      <c r="T57" s="649"/>
      <c r="U57" s="649"/>
      <c r="V57" s="649"/>
      <c r="W57" s="649"/>
      <c r="X57" s="649"/>
      <c r="Y57" s="649"/>
      <c r="Z57" s="649"/>
      <c r="AA57" s="649"/>
      <c r="AB57" s="649"/>
      <c r="AC57" s="649"/>
      <c r="AD57" s="649"/>
      <c r="AE57" s="649"/>
      <c r="AF57" s="649"/>
      <c r="AG57" s="649"/>
      <c r="AH57" s="649"/>
    </row>
    <row r="58" spans="2:34">
      <c r="B58" s="649"/>
      <c r="C58" s="649"/>
      <c r="D58" s="649"/>
      <c r="E58" s="649"/>
      <c r="F58" s="649"/>
      <c r="G58" s="649"/>
      <c r="H58" s="649"/>
      <c r="I58" s="649"/>
      <c r="J58" s="649"/>
      <c r="K58" s="649"/>
      <c r="L58" s="649"/>
      <c r="M58" s="649"/>
      <c r="N58" s="649"/>
      <c r="O58" s="649"/>
      <c r="P58" s="649"/>
      <c r="Q58" s="649"/>
      <c r="R58" s="649"/>
      <c r="S58" s="649"/>
      <c r="T58" s="649"/>
      <c r="U58" s="649"/>
      <c r="V58" s="649"/>
      <c r="W58" s="649"/>
      <c r="X58" s="649"/>
      <c r="Y58" s="649"/>
      <c r="Z58" s="649"/>
      <c r="AA58" s="649"/>
      <c r="AB58" s="649"/>
      <c r="AC58" s="649"/>
      <c r="AD58" s="649"/>
      <c r="AE58" s="649"/>
      <c r="AF58" s="649"/>
      <c r="AG58" s="649"/>
      <c r="AH58" s="649"/>
    </row>
    <row r="59" spans="2:34">
      <c r="B59" s="649"/>
      <c r="C59" s="649"/>
      <c r="D59" s="649"/>
      <c r="E59" s="649"/>
      <c r="F59" s="649"/>
      <c r="G59" s="649"/>
      <c r="H59" s="649"/>
      <c r="I59" s="649"/>
      <c r="J59" s="649"/>
      <c r="K59" s="649"/>
      <c r="L59" s="649"/>
      <c r="M59" s="649"/>
      <c r="N59" s="649"/>
      <c r="O59" s="649"/>
      <c r="P59" s="649"/>
      <c r="Q59" s="649"/>
      <c r="R59" s="649"/>
      <c r="S59" s="649"/>
      <c r="T59" s="649"/>
      <c r="U59" s="649"/>
      <c r="V59" s="649"/>
      <c r="W59" s="649"/>
      <c r="X59" s="649"/>
      <c r="Y59" s="649"/>
      <c r="Z59" s="649"/>
      <c r="AA59" s="649"/>
      <c r="AB59" s="649"/>
      <c r="AC59" s="649"/>
      <c r="AD59" s="649"/>
      <c r="AE59" s="649"/>
      <c r="AF59" s="649"/>
      <c r="AG59" s="649"/>
      <c r="AH59" s="649"/>
    </row>
    <row r="60" spans="2:34">
      <c r="B60" s="649"/>
      <c r="C60" s="649"/>
      <c r="D60" s="649"/>
      <c r="E60" s="649"/>
      <c r="F60" s="649"/>
      <c r="G60" s="649"/>
      <c r="H60" s="649"/>
      <c r="I60" s="649"/>
      <c r="J60" s="649"/>
      <c r="K60" s="649"/>
      <c r="L60" s="649"/>
      <c r="M60" s="649"/>
      <c r="N60" s="649"/>
      <c r="O60" s="649"/>
      <c r="P60" s="649"/>
      <c r="Q60" s="649"/>
      <c r="R60" s="649"/>
      <c r="S60" s="649"/>
      <c r="T60" s="649"/>
      <c r="U60" s="649"/>
      <c r="V60" s="649"/>
      <c r="W60" s="649"/>
      <c r="X60" s="649"/>
      <c r="Y60" s="649"/>
      <c r="Z60" s="649"/>
      <c r="AA60" s="649"/>
      <c r="AB60" s="649"/>
      <c r="AC60" s="649"/>
      <c r="AD60" s="649"/>
      <c r="AE60" s="649"/>
      <c r="AF60" s="649"/>
      <c r="AG60" s="649"/>
      <c r="AH60" s="649"/>
    </row>
    <row r="61" spans="2:34">
      <c r="B61" s="649"/>
      <c r="C61" s="649"/>
      <c r="D61" s="649"/>
      <c r="E61" s="649"/>
      <c r="F61" s="649"/>
      <c r="G61" s="649"/>
      <c r="H61" s="649"/>
      <c r="I61" s="649"/>
      <c r="J61" s="649"/>
      <c r="K61" s="649"/>
      <c r="L61" s="649"/>
      <c r="M61" s="649"/>
      <c r="N61" s="649"/>
      <c r="O61" s="649"/>
      <c r="P61" s="649"/>
      <c r="Q61" s="649"/>
      <c r="R61" s="649"/>
      <c r="S61" s="649"/>
      <c r="T61" s="649"/>
      <c r="U61" s="649"/>
      <c r="V61" s="649"/>
      <c r="W61" s="649"/>
      <c r="X61" s="649"/>
      <c r="Y61" s="649"/>
      <c r="Z61" s="649"/>
      <c r="AA61" s="649"/>
      <c r="AB61" s="649"/>
      <c r="AC61" s="649"/>
      <c r="AD61" s="649"/>
      <c r="AE61" s="649"/>
      <c r="AF61" s="649"/>
      <c r="AG61" s="649"/>
      <c r="AH61" s="649"/>
    </row>
    <row r="62" spans="2:34">
      <c r="B62" s="649"/>
      <c r="C62" s="649"/>
      <c r="D62" s="649"/>
      <c r="E62" s="649"/>
      <c r="F62" s="649"/>
      <c r="G62" s="649"/>
      <c r="H62" s="649"/>
      <c r="I62" s="649"/>
      <c r="J62" s="649"/>
      <c r="K62" s="649"/>
      <c r="L62" s="649"/>
      <c r="M62" s="649"/>
      <c r="N62" s="649"/>
      <c r="O62" s="649"/>
      <c r="P62" s="649"/>
      <c r="Q62" s="649"/>
      <c r="R62" s="649"/>
      <c r="S62" s="649"/>
      <c r="T62" s="649"/>
      <c r="U62" s="649"/>
      <c r="V62" s="649"/>
      <c r="W62" s="649"/>
      <c r="X62" s="649"/>
      <c r="Y62" s="649"/>
      <c r="Z62" s="649"/>
      <c r="AA62" s="649"/>
      <c r="AB62" s="649"/>
      <c r="AC62" s="649"/>
      <c r="AD62" s="649"/>
      <c r="AE62" s="649"/>
      <c r="AF62" s="649"/>
      <c r="AG62" s="649"/>
      <c r="AH62" s="649"/>
    </row>
    <row r="63" spans="2:34">
      <c r="B63" s="649"/>
      <c r="C63" s="649"/>
      <c r="D63" s="649"/>
      <c r="E63" s="649"/>
      <c r="F63" s="649"/>
      <c r="G63" s="649"/>
      <c r="H63" s="649"/>
      <c r="I63" s="649"/>
      <c r="J63" s="649"/>
      <c r="K63" s="649"/>
      <c r="L63" s="649"/>
      <c r="M63" s="649"/>
      <c r="N63" s="649"/>
      <c r="O63" s="649"/>
      <c r="P63" s="649"/>
      <c r="Q63" s="649"/>
      <c r="R63" s="649"/>
      <c r="S63" s="649"/>
      <c r="T63" s="649"/>
      <c r="U63" s="649"/>
      <c r="V63" s="649"/>
      <c r="W63" s="649"/>
      <c r="X63" s="649"/>
      <c r="Y63" s="649"/>
      <c r="Z63" s="649"/>
      <c r="AA63" s="649"/>
      <c r="AB63" s="649"/>
      <c r="AC63" s="649"/>
      <c r="AD63" s="649"/>
      <c r="AE63" s="649"/>
      <c r="AF63" s="649"/>
      <c r="AG63" s="649"/>
      <c r="AH63" s="649"/>
    </row>
    <row r="64" spans="2:34">
      <c r="B64" s="649"/>
      <c r="C64" s="649"/>
      <c r="D64" s="649"/>
      <c r="E64" s="649"/>
      <c r="F64" s="649"/>
      <c r="G64" s="649"/>
      <c r="H64" s="649"/>
      <c r="I64" s="649"/>
      <c r="J64" s="649"/>
      <c r="K64" s="649"/>
      <c r="L64" s="649"/>
      <c r="M64" s="649"/>
      <c r="N64" s="649"/>
      <c r="O64" s="649"/>
      <c r="P64" s="649"/>
      <c r="Q64" s="649"/>
      <c r="R64" s="649"/>
      <c r="S64" s="649"/>
      <c r="T64" s="649"/>
      <c r="U64" s="649"/>
      <c r="V64" s="649"/>
      <c r="W64" s="649"/>
      <c r="X64" s="649"/>
      <c r="Y64" s="649"/>
      <c r="Z64" s="649"/>
      <c r="AA64" s="649"/>
      <c r="AB64" s="649"/>
      <c r="AC64" s="649"/>
      <c r="AD64" s="649"/>
      <c r="AE64" s="649"/>
      <c r="AF64" s="649"/>
      <c r="AG64" s="649"/>
      <c r="AH64" s="649"/>
    </row>
    <row r="88" spans="12:12">
      <c r="L88" s="191"/>
    </row>
    <row r="122" spans="3:7">
      <c r="C122" s="304"/>
      <c r="D122" s="304"/>
      <c r="E122" s="304"/>
      <c r="F122" s="304"/>
      <c r="G122" s="304"/>
    </row>
    <row r="123" spans="3:7">
      <c r="C123" s="305"/>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3"/>
  <dataValidations count="1">
    <dataValidation type="list" allowBlank="1" showInputMessage="1" showErrorMessage="1" sqref="C9 J9 C12:C13">
      <formula1>"□,■"</formula1>
    </dataValidation>
  </dataValidations>
  <pageMargins left="0.7" right="0.7" top="0.75" bottom="0.75" header="0.3" footer="0.3"/>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25" defaultRowHeight="13.5"/>
  <cols>
    <col min="1" max="1" width="2.125" style="200" customWidth="1"/>
    <col min="2" max="11" width="3.625" style="200"/>
    <col min="12" max="12" width="5.625" style="200" customWidth="1"/>
    <col min="13" max="18" width="3.625" style="200"/>
    <col min="19" max="19" width="5.625" style="200" customWidth="1"/>
    <col min="20" max="25" width="3.625" style="200"/>
    <col min="26" max="26" width="5.625" style="200" customWidth="1"/>
    <col min="27" max="27" width="2.125" style="200" customWidth="1"/>
    <col min="28" max="37" width="5.625" style="200" customWidth="1"/>
    <col min="38" max="16384" width="3.625" style="200"/>
  </cols>
  <sheetData>
    <row r="1" spans="1:37" s="263" customFormat="1">
      <c r="A1" s="200"/>
      <c r="B1" s="200" t="s">
        <v>353</v>
      </c>
      <c r="C1" s="200"/>
      <c r="D1" s="200"/>
      <c r="E1" s="200"/>
      <c r="F1" s="200"/>
      <c r="G1" s="200"/>
      <c r="H1" s="200"/>
      <c r="I1" s="200"/>
      <c r="J1" s="200"/>
      <c r="K1" s="200"/>
      <c r="L1" s="200"/>
      <c r="M1" s="201"/>
      <c r="N1" s="202"/>
      <c r="O1" s="202"/>
      <c r="P1" s="202"/>
      <c r="Q1" s="200"/>
      <c r="R1" s="200"/>
      <c r="S1" s="200"/>
      <c r="T1" s="201" t="s">
        <v>10</v>
      </c>
      <c r="U1" s="273"/>
      <c r="V1" s="202" t="s">
        <v>11</v>
      </c>
      <c r="W1" s="273"/>
      <c r="X1" s="202" t="s">
        <v>12</v>
      </c>
      <c r="Y1" s="273"/>
      <c r="Z1" s="202" t="s">
        <v>90</v>
      </c>
      <c r="AA1" s="200"/>
      <c r="AB1" s="200"/>
      <c r="AC1" s="200"/>
      <c r="AD1" s="200"/>
      <c r="AE1" s="200"/>
      <c r="AF1" s="200"/>
      <c r="AG1" s="200"/>
      <c r="AH1" s="200"/>
      <c r="AI1" s="200"/>
      <c r="AJ1" s="200"/>
      <c r="AK1" s="200"/>
    </row>
    <row r="2" spans="1:37" s="263" customFormat="1" ht="21" customHeight="1">
      <c r="A2" s="200"/>
      <c r="B2" s="200"/>
      <c r="C2" s="200"/>
      <c r="D2" s="200"/>
      <c r="E2" s="200"/>
      <c r="F2" s="200"/>
      <c r="G2" s="200"/>
      <c r="H2" s="200"/>
      <c r="I2" s="200"/>
      <c r="J2" s="200"/>
      <c r="K2" s="200"/>
      <c r="L2" s="200"/>
      <c r="M2" s="201"/>
      <c r="N2" s="202"/>
      <c r="O2" s="202"/>
      <c r="P2" s="202"/>
      <c r="Q2" s="201"/>
      <c r="R2" s="202"/>
      <c r="S2" s="202"/>
      <c r="T2" s="202"/>
      <c r="U2" s="202"/>
      <c r="V2" s="202"/>
      <c r="W2" s="202"/>
      <c r="X2" s="202"/>
      <c r="Y2" s="202"/>
      <c r="Z2" s="202"/>
      <c r="AA2" s="200"/>
      <c r="AB2" s="200"/>
      <c r="AC2" s="200"/>
      <c r="AD2" s="200"/>
      <c r="AE2" s="200"/>
      <c r="AF2" s="200"/>
      <c r="AG2" s="200"/>
      <c r="AH2" s="200"/>
      <c r="AI2" s="200"/>
      <c r="AJ2" s="200"/>
      <c r="AK2" s="200"/>
    </row>
    <row r="3" spans="1:37" s="263" customFormat="1" ht="21" customHeight="1">
      <c r="A3" s="200"/>
      <c r="B3" s="650" t="s">
        <v>456</v>
      </c>
      <c r="C3" s="650"/>
      <c r="D3" s="650"/>
      <c r="E3" s="650"/>
      <c r="F3" s="650"/>
      <c r="G3" s="650"/>
      <c r="H3" s="650"/>
      <c r="I3" s="650"/>
      <c r="J3" s="650"/>
      <c r="K3" s="650"/>
      <c r="L3" s="650"/>
      <c r="M3" s="650"/>
      <c r="N3" s="650"/>
      <c r="O3" s="650"/>
      <c r="P3" s="650"/>
      <c r="Q3" s="650"/>
      <c r="R3" s="650"/>
      <c r="S3" s="650"/>
      <c r="T3" s="650"/>
      <c r="U3" s="650"/>
      <c r="V3" s="650"/>
      <c r="W3" s="650"/>
      <c r="X3" s="650"/>
      <c r="Y3" s="650"/>
      <c r="Z3" s="650"/>
      <c r="AA3" s="200"/>
      <c r="AB3" s="200"/>
      <c r="AC3" s="200"/>
      <c r="AD3" s="200"/>
      <c r="AE3" s="200"/>
      <c r="AF3" s="200"/>
      <c r="AG3" s="200"/>
      <c r="AH3" s="200"/>
      <c r="AI3" s="200"/>
      <c r="AJ3" s="200"/>
      <c r="AK3" s="200"/>
    </row>
    <row r="4" spans="1:37" s="263" customFormat="1">
      <c r="A4" s="200"/>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0"/>
      <c r="AB4" s="200"/>
      <c r="AC4" s="200"/>
      <c r="AD4" s="200"/>
      <c r="AE4" s="200"/>
      <c r="AF4" s="200"/>
      <c r="AG4" s="200"/>
      <c r="AH4" s="200"/>
      <c r="AI4" s="200"/>
      <c r="AJ4" s="200"/>
      <c r="AK4" s="200"/>
    </row>
    <row r="5" spans="1:37" s="263" customFormat="1" ht="21" customHeight="1">
      <c r="A5" s="200"/>
      <c r="B5" s="202"/>
      <c r="C5" s="202"/>
      <c r="D5" s="202"/>
      <c r="E5" s="202"/>
      <c r="F5" s="202"/>
      <c r="G5" s="202"/>
      <c r="H5" s="202"/>
      <c r="I5" s="202"/>
      <c r="J5" s="202"/>
      <c r="K5" s="202"/>
      <c r="L5" s="202"/>
      <c r="M5" s="202"/>
      <c r="N5" s="202"/>
      <c r="O5" s="202"/>
      <c r="P5" s="201" t="s">
        <v>335</v>
      </c>
      <c r="Q5" s="203"/>
      <c r="R5" s="203"/>
      <c r="S5" s="203"/>
      <c r="T5" s="203"/>
      <c r="U5" s="203"/>
      <c r="V5" s="203"/>
      <c r="W5" s="203"/>
      <c r="X5" s="203"/>
      <c r="Y5" s="203"/>
      <c r="Z5" s="203"/>
      <c r="AA5" s="200"/>
      <c r="AB5" s="200"/>
      <c r="AC5" s="200"/>
      <c r="AD5" s="200"/>
      <c r="AE5" s="200"/>
      <c r="AF5" s="200"/>
      <c r="AG5" s="200"/>
      <c r="AH5" s="200"/>
      <c r="AI5" s="200"/>
      <c r="AJ5" s="200"/>
      <c r="AK5" s="200"/>
    </row>
    <row r="6" spans="1:37" s="263" customFormat="1" ht="21" customHeight="1">
      <c r="A6" s="200"/>
      <c r="B6" s="202"/>
      <c r="C6" s="202"/>
      <c r="D6" s="202"/>
      <c r="E6" s="202"/>
      <c r="F6" s="202"/>
      <c r="G6" s="202"/>
      <c r="H6" s="202"/>
      <c r="I6" s="202"/>
      <c r="J6" s="202"/>
      <c r="K6" s="202"/>
      <c r="L6" s="202"/>
      <c r="M6" s="202"/>
      <c r="N6" s="202"/>
      <c r="O6" s="202"/>
      <c r="P6" s="201" t="s">
        <v>95</v>
      </c>
      <c r="Q6" s="651"/>
      <c r="R6" s="651"/>
      <c r="S6" s="651"/>
      <c r="T6" s="651"/>
      <c r="U6" s="651"/>
      <c r="V6" s="651"/>
      <c r="W6" s="651"/>
      <c r="X6" s="651"/>
      <c r="Y6" s="651"/>
      <c r="Z6" s="651"/>
      <c r="AA6" s="200"/>
      <c r="AB6" s="200"/>
      <c r="AC6" s="200"/>
      <c r="AD6" s="200"/>
      <c r="AE6" s="200"/>
      <c r="AF6" s="200"/>
      <c r="AG6" s="200"/>
      <c r="AH6" s="200"/>
      <c r="AI6" s="200"/>
      <c r="AJ6" s="200"/>
      <c r="AK6" s="200"/>
    </row>
    <row r="7" spans="1:37" s="263" customFormat="1" ht="21" customHeight="1">
      <c r="A7" s="200"/>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0"/>
      <c r="AB7" s="200"/>
      <c r="AC7" s="200"/>
      <c r="AD7" s="200"/>
      <c r="AE7" s="200"/>
      <c r="AF7" s="200"/>
      <c r="AG7" s="200"/>
      <c r="AH7" s="200"/>
      <c r="AI7" s="200"/>
      <c r="AJ7" s="200"/>
      <c r="AK7" s="200"/>
    </row>
    <row r="8" spans="1:37" ht="21" customHeight="1">
      <c r="B8" s="200" t="s">
        <v>354</v>
      </c>
    </row>
    <row r="9" spans="1:37" ht="21" customHeight="1">
      <c r="C9" s="200" t="s">
        <v>10</v>
      </c>
      <c r="E9" s="652"/>
      <c r="F9" s="652"/>
      <c r="G9" s="200" t="s">
        <v>355</v>
      </c>
      <c r="J9" s="273" t="s">
        <v>0</v>
      </c>
      <c r="K9" s="200" t="s">
        <v>356</v>
      </c>
      <c r="M9" s="273" t="s">
        <v>0</v>
      </c>
      <c r="N9" s="200" t="s">
        <v>357</v>
      </c>
    </row>
    <row r="10" spans="1:37" ht="44.25" customHeight="1">
      <c r="B10" s="653" t="s">
        <v>457</v>
      </c>
      <c r="C10" s="653"/>
      <c r="D10" s="653"/>
      <c r="E10" s="653"/>
      <c r="F10" s="653"/>
      <c r="G10" s="653"/>
      <c r="H10" s="653"/>
      <c r="I10" s="653"/>
      <c r="J10" s="653"/>
      <c r="K10" s="653"/>
      <c r="L10" s="653"/>
      <c r="M10" s="653"/>
      <c r="N10" s="653"/>
      <c r="O10" s="653"/>
      <c r="P10" s="653"/>
      <c r="Q10" s="653"/>
      <c r="R10" s="653"/>
      <c r="S10" s="653"/>
      <c r="T10" s="653"/>
      <c r="U10" s="653"/>
      <c r="V10" s="653"/>
      <c r="W10" s="653"/>
      <c r="X10" s="653"/>
      <c r="Y10" s="653"/>
      <c r="Z10" s="653"/>
    </row>
    <row r="11" spans="1:37" ht="21" customHeight="1">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row>
    <row r="12" spans="1:37" ht="21" customHeight="1">
      <c r="B12" s="200" t="s">
        <v>358</v>
      </c>
    </row>
    <row r="13" spans="1:37" ht="21" customHeight="1">
      <c r="C13" s="273" t="s">
        <v>0</v>
      </c>
      <c r="D13" s="200" t="s">
        <v>359</v>
      </c>
      <c r="F13" s="273" t="s">
        <v>0</v>
      </c>
      <c r="G13" s="200" t="s">
        <v>360</v>
      </c>
    </row>
    <row r="14" spans="1:37" ht="9.75" customHeight="1">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row>
    <row r="15" spans="1:37" ht="13.5" customHeight="1">
      <c r="B15" s="200" t="s">
        <v>361</v>
      </c>
    </row>
    <row r="16" spans="1:37" ht="45.75" customHeight="1">
      <c r="B16" s="654"/>
      <c r="C16" s="654"/>
      <c r="D16" s="654"/>
      <c r="E16" s="654"/>
      <c r="F16" s="655" t="s">
        <v>458</v>
      </c>
      <c r="G16" s="656"/>
      <c r="H16" s="656"/>
      <c r="I16" s="656"/>
      <c r="J16" s="656"/>
      <c r="K16" s="656"/>
      <c r="L16" s="657"/>
      <c r="M16" s="658" t="s">
        <v>459</v>
      </c>
      <c r="N16" s="658"/>
      <c r="O16" s="658"/>
      <c r="P16" s="658"/>
      <c r="Q16" s="658"/>
      <c r="R16" s="658"/>
      <c r="S16" s="658"/>
    </row>
    <row r="17" spans="1:37" ht="21" customHeight="1">
      <c r="B17" s="659">
        <v>3</v>
      </c>
      <c r="C17" s="660"/>
      <c r="D17" s="660" t="s">
        <v>89</v>
      </c>
      <c r="E17" s="661"/>
      <c r="F17" s="662"/>
      <c r="G17" s="663"/>
      <c r="H17" s="663"/>
      <c r="I17" s="663"/>
      <c r="J17" s="663"/>
      <c r="K17" s="663"/>
      <c r="L17" s="272" t="s">
        <v>235</v>
      </c>
      <c r="M17" s="662"/>
      <c r="N17" s="663"/>
      <c r="O17" s="663"/>
      <c r="P17" s="663"/>
      <c r="Q17" s="663"/>
      <c r="R17" s="663"/>
      <c r="S17" s="272" t="s">
        <v>235</v>
      </c>
    </row>
    <row r="18" spans="1:37" ht="21" customHeight="1">
      <c r="B18" s="659">
        <v>4</v>
      </c>
      <c r="C18" s="660"/>
      <c r="D18" s="660" t="s">
        <v>89</v>
      </c>
      <c r="E18" s="661"/>
      <c r="F18" s="662"/>
      <c r="G18" s="663"/>
      <c r="H18" s="663"/>
      <c r="I18" s="663"/>
      <c r="J18" s="663"/>
      <c r="K18" s="663"/>
      <c r="L18" s="272" t="s">
        <v>235</v>
      </c>
      <c r="M18" s="662"/>
      <c r="N18" s="663"/>
      <c r="O18" s="663"/>
      <c r="P18" s="663"/>
      <c r="Q18" s="663"/>
      <c r="R18" s="663"/>
      <c r="S18" s="272" t="s">
        <v>235</v>
      </c>
    </row>
    <row r="19" spans="1:37" ht="21" customHeight="1">
      <c r="B19" s="659">
        <v>5</v>
      </c>
      <c r="C19" s="660"/>
      <c r="D19" s="660" t="s">
        <v>89</v>
      </c>
      <c r="E19" s="661"/>
      <c r="F19" s="662"/>
      <c r="G19" s="663"/>
      <c r="H19" s="663"/>
      <c r="I19" s="663"/>
      <c r="J19" s="663"/>
      <c r="K19" s="663"/>
      <c r="L19" s="272" t="s">
        <v>235</v>
      </c>
      <c r="M19" s="662"/>
      <c r="N19" s="663"/>
      <c r="O19" s="663"/>
      <c r="P19" s="663"/>
      <c r="Q19" s="663"/>
      <c r="R19" s="663"/>
      <c r="S19" s="272" t="s">
        <v>235</v>
      </c>
    </row>
    <row r="20" spans="1:37" ht="21" customHeight="1">
      <c r="B20" s="659">
        <v>6</v>
      </c>
      <c r="C20" s="660"/>
      <c r="D20" s="660" t="s">
        <v>89</v>
      </c>
      <c r="E20" s="661"/>
      <c r="F20" s="662"/>
      <c r="G20" s="663"/>
      <c r="H20" s="663"/>
      <c r="I20" s="663"/>
      <c r="J20" s="663"/>
      <c r="K20" s="663"/>
      <c r="L20" s="272" t="s">
        <v>235</v>
      </c>
      <c r="M20" s="662"/>
      <c r="N20" s="663"/>
      <c r="O20" s="663"/>
      <c r="P20" s="663"/>
      <c r="Q20" s="663"/>
      <c r="R20" s="663"/>
      <c r="S20" s="272" t="s">
        <v>235</v>
      </c>
    </row>
    <row r="21" spans="1:37" ht="21" customHeight="1">
      <c r="B21" s="659">
        <v>7</v>
      </c>
      <c r="C21" s="660"/>
      <c r="D21" s="660" t="s">
        <v>89</v>
      </c>
      <c r="E21" s="661"/>
      <c r="F21" s="662"/>
      <c r="G21" s="663"/>
      <c r="H21" s="663"/>
      <c r="I21" s="663"/>
      <c r="J21" s="663"/>
      <c r="K21" s="663"/>
      <c r="L21" s="272" t="s">
        <v>235</v>
      </c>
      <c r="M21" s="662"/>
      <c r="N21" s="663"/>
      <c r="O21" s="663"/>
      <c r="P21" s="663"/>
      <c r="Q21" s="663"/>
      <c r="R21" s="663"/>
      <c r="S21" s="272" t="s">
        <v>235</v>
      </c>
    </row>
    <row r="22" spans="1:37" ht="21" customHeight="1">
      <c r="B22" s="659">
        <v>8</v>
      </c>
      <c r="C22" s="660"/>
      <c r="D22" s="660" t="s">
        <v>89</v>
      </c>
      <c r="E22" s="661"/>
      <c r="F22" s="662"/>
      <c r="G22" s="663"/>
      <c r="H22" s="663"/>
      <c r="I22" s="663"/>
      <c r="J22" s="663"/>
      <c r="K22" s="663"/>
      <c r="L22" s="272" t="s">
        <v>235</v>
      </c>
      <c r="M22" s="662"/>
      <c r="N22" s="663"/>
      <c r="O22" s="663"/>
      <c r="P22" s="663"/>
      <c r="Q22" s="663"/>
      <c r="R22" s="663"/>
      <c r="S22" s="272" t="s">
        <v>235</v>
      </c>
    </row>
    <row r="23" spans="1:37" ht="20.100000000000001" customHeight="1">
      <c r="B23" s="654" t="s">
        <v>341</v>
      </c>
      <c r="C23" s="654"/>
      <c r="D23" s="654"/>
      <c r="E23" s="654"/>
      <c r="F23" s="659" t="str">
        <f>IF(SUM(F17:K22)=0,"",SUM(F17:K22))</f>
        <v/>
      </c>
      <c r="G23" s="660"/>
      <c r="H23" s="660"/>
      <c r="I23" s="660"/>
      <c r="J23" s="660"/>
      <c r="K23" s="660"/>
      <c r="L23" s="272" t="s">
        <v>235</v>
      </c>
      <c r="M23" s="659" t="str">
        <f>IF(SUM(M17:R22)=0,"",SUM(M17:R22))</f>
        <v/>
      </c>
      <c r="N23" s="660"/>
      <c r="O23" s="660"/>
      <c r="P23" s="660"/>
      <c r="Q23" s="660"/>
      <c r="R23" s="660"/>
      <c r="S23" s="272" t="s">
        <v>235</v>
      </c>
    </row>
    <row r="24" spans="1:37" s="263" customFormat="1" ht="20.100000000000001" customHeight="1">
      <c r="A24" s="200"/>
      <c r="B24" s="202"/>
      <c r="C24" s="202"/>
      <c r="D24" s="202"/>
      <c r="E24" s="202"/>
      <c r="F24" s="202"/>
      <c r="G24" s="202"/>
      <c r="H24" s="202"/>
      <c r="I24" s="202"/>
      <c r="J24" s="202"/>
      <c r="K24" s="202"/>
      <c r="L24" s="202"/>
      <c r="M24" s="202"/>
      <c r="N24" s="202"/>
      <c r="O24" s="202"/>
      <c r="P24" s="202"/>
      <c r="Q24" s="202"/>
      <c r="R24" s="202"/>
      <c r="S24" s="202"/>
      <c r="T24" s="200"/>
      <c r="U24" s="200"/>
      <c r="V24" s="200"/>
      <c r="W24" s="200"/>
      <c r="X24" s="200"/>
      <c r="Y24" s="200"/>
      <c r="Z24" s="200"/>
      <c r="AA24" s="200"/>
      <c r="AB24" s="200"/>
      <c r="AC24" s="200"/>
      <c r="AD24" s="200"/>
      <c r="AE24" s="200"/>
      <c r="AF24" s="200"/>
      <c r="AG24" s="200"/>
      <c r="AH24" s="200"/>
      <c r="AI24" s="200"/>
      <c r="AJ24" s="200"/>
      <c r="AK24" s="200"/>
    </row>
    <row r="25" spans="1:37" s="263" customFormat="1" ht="20.100000000000001" customHeight="1">
      <c r="A25" s="200"/>
      <c r="B25" s="664" t="s">
        <v>460</v>
      </c>
      <c r="C25" s="665"/>
      <c r="D25" s="665"/>
      <c r="E25" s="666"/>
      <c r="F25" s="670" t="str">
        <f>IF(F23="","",ROUNDDOWN(M23/F23,3))</f>
        <v/>
      </c>
      <c r="G25" s="671"/>
      <c r="H25" s="671"/>
      <c r="I25" s="671"/>
      <c r="J25" s="671"/>
      <c r="K25" s="672"/>
      <c r="L25" s="676" t="s">
        <v>62</v>
      </c>
      <c r="M25" s="202"/>
      <c r="N25" s="202"/>
      <c r="O25" s="202"/>
      <c r="P25" s="202"/>
      <c r="Q25" s="202"/>
      <c r="R25" s="202"/>
      <c r="S25" s="202"/>
      <c r="T25" s="200"/>
      <c r="U25" s="200"/>
      <c r="V25" s="200"/>
      <c r="W25" s="200"/>
      <c r="X25" s="200"/>
      <c r="Y25" s="200"/>
      <c r="Z25" s="200"/>
      <c r="AA25" s="200"/>
      <c r="AB25" s="200"/>
      <c r="AC25" s="200"/>
      <c r="AD25" s="200"/>
      <c r="AE25" s="200"/>
      <c r="AF25" s="200"/>
      <c r="AG25" s="200"/>
      <c r="AH25" s="200"/>
      <c r="AI25" s="200"/>
      <c r="AJ25" s="200"/>
      <c r="AK25" s="200"/>
    </row>
    <row r="26" spans="1:37" s="263" customFormat="1" ht="9" customHeight="1">
      <c r="A26" s="200"/>
      <c r="B26" s="667"/>
      <c r="C26" s="668"/>
      <c r="D26" s="668"/>
      <c r="E26" s="669"/>
      <c r="F26" s="673"/>
      <c r="G26" s="674"/>
      <c r="H26" s="674"/>
      <c r="I26" s="674"/>
      <c r="J26" s="674"/>
      <c r="K26" s="675"/>
      <c r="L26" s="676"/>
      <c r="M26" s="202"/>
      <c r="N26" s="202"/>
      <c r="O26" s="202"/>
      <c r="P26" s="202"/>
      <c r="Q26" s="202"/>
      <c r="R26" s="202"/>
      <c r="S26" s="202"/>
      <c r="T26" s="200"/>
      <c r="U26" s="200"/>
      <c r="V26" s="200"/>
      <c r="W26" s="200"/>
      <c r="X26" s="200"/>
      <c r="Y26" s="200"/>
      <c r="Z26" s="200"/>
      <c r="AA26" s="200"/>
      <c r="AB26" s="200"/>
      <c r="AC26" s="200"/>
      <c r="AD26" s="200"/>
      <c r="AE26" s="200"/>
      <c r="AF26" s="200"/>
      <c r="AG26" s="200"/>
      <c r="AH26" s="200"/>
      <c r="AI26" s="200"/>
      <c r="AJ26" s="200"/>
      <c r="AK26" s="200"/>
    </row>
    <row r="27" spans="1:37" s="263" customFormat="1" ht="20.100000000000001" customHeight="1">
      <c r="A27" s="200"/>
      <c r="B27" s="204"/>
      <c r="C27" s="204"/>
      <c r="D27" s="204"/>
      <c r="E27" s="204"/>
      <c r="F27" s="205"/>
      <c r="G27" s="205"/>
      <c r="H27" s="205"/>
      <c r="I27" s="205"/>
      <c r="J27" s="205"/>
      <c r="K27" s="205"/>
      <c r="L27" s="202"/>
      <c r="M27" s="202"/>
      <c r="N27" s="202"/>
      <c r="O27" s="202"/>
      <c r="P27" s="202"/>
      <c r="Q27" s="202"/>
      <c r="R27" s="202"/>
      <c r="S27" s="202"/>
      <c r="T27" s="200"/>
      <c r="U27" s="200"/>
      <c r="V27" s="200"/>
      <c r="W27" s="200"/>
      <c r="X27" s="200"/>
      <c r="Y27" s="200"/>
      <c r="Z27" s="200"/>
      <c r="AA27" s="200"/>
      <c r="AB27" s="200"/>
      <c r="AC27" s="200"/>
      <c r="AD27" s="200"/>
      <c r="AE27" s="200"/>
      <c r="AF27" s="200"/>
      <c r="AG27" s="200"/>
      <c r="AH27" s="200"/>
      <c r="AI27" s="200"/>
      <c r="AJ27" s="200"/>
      <c r="AK27" s="200"/>
    </row>
    <row r="28" spans="1:37" s="263" customFormat="1" ht="20.100000000000001" customHeight="1">
      <c r="A28" s="200"/>
      <c r="B28" s="677" t="s">
        <v>362</v>
      </c>
      <c r="C28" s="678"/>
      <c r="D28" s="678"/>
      <c r="E28" s="678"/>
      <c r="F28" s="678"/>
      <c r="G28" s="678"/>
      <c r="H28" s="678"/>
      <c r="I28" s="678"/>
      <c r="J28" s="678"/>
      <c r="K28" s="678"/>
      <c r="L28" s="678"/>
      <c r="M28" s="678"/>
      <c r="N28" s="678"/>
      <c r="O28" s="678"/>
      <c r="P28" s="679"/>
      <c r="Q28" s="680"/>
      <c r="R28" s="681"/>
      <c r="S28" s="682"/>
      <c r="T28" s="200"/>
      <c r="U28" s="200"/>
      <c r="V28" s="200"/>
      <c r="W28" s="200"/>
      <c r="X28" s="200"/>
      <c r="Y28" s="200"/>
      <c r="Z28" s="200"/>
      <c r="AA28" s="200"/>
      <c r="AB28" s="200"/>
      <c r="AC28" s="200"/>
      <c r="AD28" s="200"/>
      <c r="AE28" s="200"/>
      <c r="AF28" s="200"/>
      <c r="AG28" s="200"/>
      <c r="AH28" s="200"/>
      <c r="AI28" s="200"/>
      <c r="AJ28" s="200"/>
      <c r="AK28" s="200"/>
    </row>
    <row r="29" spans="1:37" s="263" customFormat="1" ht="9" customHeight="1">
      <c r="A29" s="200"/>
      <c r="B29" s="269"/>
      <c r="C29" s="204"/>
      <c r="D29" s="204"/>
      <c r="E29" s="204"/>
      <c r="F29" s="205"/>
      <c r="G29" s="205"/>
      <c r="H29" s="205"/>
      <c r="I29" s="205"/>
      <c r="J29" s="205"/>
      <c r="K29" s="205"/>
      <c r="L29" s="202"/>
      <c r="M29" s="202"/>
      <c r="N29" s="202"/>
      <c r="O29" s="202"/>
      <c r="P29" s="202"/>
      <c r="Q29" s="202"/>
      <c r="R29" s="202"/>
      <c r="S29" s="202"/>
      <c r="T29" s="200"/>
      <c r="U29" s="200"/>
      <c r="V29" s="200"/>
      <c r="W29" s="200"/>
      <c r="X29" s="200"/>
      <c r="Y29" s="200"/>
      <c r="Z29" s="200"/>
      <c r="AA29" s="200"/>
      <c r="AB29" s="200"/>
      <c r="AC29" s="200"/>
      <c r="AD29" s="200"/>
      <c r="AE29" s="200"/>
      <c r="AF29" s="200"/>
      <c r="AG29" s="200"/>
      <c r="AH29" s="200"/>
      <c r="AI29" s="200"/>
      <c r="AJ29" s="200"/>
      <c r="AK29" s="200"/>
    </row>
    <row r="30" spans="1:37" s="263" customFormat="1" ht="20.100000000000001" customHeight="1">
      <c r="A30" s="200"/>
      <c r="B30" s="200" t="s">
        <v>363</v>
      </c>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row>
    <row r="31" spans="1:37" s="263" customFormat="1" ht="45" customHeight="1">
      <c r="A31" s="200"/>
      <c r="B31" s="659"/>
      <c r="C31" s="660"/>
      <c r="D31" s="660"/>
      <c r="E31" s="661"/>
      <c r="F31" s="655" t="s">
        <v>461</v>
      </c>
      <c r="G31" s="656"/>
      <c r="H31" s="656"/>
      <c r="I31" s="656"/>
      <c r="J31" s="656"/>
      <c r="K31" s="656"/>
      <c r="L31" s="657"/>
      <c r="M31" s="658" t="s">
        <v>459</v>
      </c>
      <c r="N31" s="658"/>
      <c r="O31" s="658"/>
      <c r="P31" s="658"/>
      <c r="Q31" s="658"/>
      <c r="R31" s="658"/>
      <c r="S31" s="658"/>
      <c r="T31" s="200"/>
      <c r="U31" s="200"/>
      <c r="V31" s="200"/>
      <c r="W31" s="200"/>
      <c r="X31" s="200"/>
      <c r="Y31" s="200"/>
      <c r="Z31" s="200"/>
      <c r="AA31" s="200"/>
      <c r="AB31" s="200"/>
      <c r="AC31" s="200"/>
      <c r="AD31" s="200"/>
      <c r="AE31" s="200"/>
      <c r="AF31" s="200"/>
      <c r="AG31" s="200"/>
      <c r="AH31" s="200"/>
      <c r="AI31" s="200"/>
      <c r="AJ31" s="200"/>
      <c r="AK31" s="200"/>
    </row>
    <row r="32" spans="1:37" s="263" customFormat="1" ht="21" customHeight="1">
      <c r="A32" s="200"/>
      <c r="B32" s="659">
        <v>9</v>
      </c>
      <c r="C32" s="660"/>
      <c r="D32" s="660" t="s">
        <v>89</v>
      </c>
      <c r="E32" s="661"/>
      <c r="F32" s="662"/>
      <c r="G32" s="663"/>
      <c r="H32" s="663"/>
      <c r="I32" s="663"/>
      <c r="J32" s="663"/>
      <c r="K32" s="663"/>
      <c r="L32" s="272" t="s">
        <v>235</v>
      </c>
      <c r="M32" s="662"/>
      <c r="N32" s="663"/>
      <c r="O32" s="663"/>
      <c r="P32" s="663"/>
      <c r="Q32" s="663"/>
      <c r="R32" s="663"/>
      <c r="S32" s="272" t="s">
        <v>235</v>
      </c>
      <c r="T32" s="200"/>
      <c r="U32" s="200"/>
      <c r="V32" s="200"/>
      <c r="W32" s="200"/>
      <c r="X32" s="200"/>
      <c r="Y32" s="200"/>
      <c r="Z32" s="200"/>
      <c r="AA32" s="200"/>
      <c r="AB32" s="200"/>
      <c r="AC32" s="200"/>
      <c r="AD32" s="200"/>
      <c r="AE32" s="200"/>
      <c r="AF32" s="200"/>
      <c r="AG32" s="200"/>
      <c r="AH32" s="200"/>
      <c r="AI32" s="200"/>
      <c r="AJ32" s="200"/>
      <c r="AK32" s="200"/>
    </row>
    <row r="33" spans="1:37" s="263" customFormat="1" ht="21" customHeight="1">
      <c r="A33" s="200"/>
      <c r="B33" s="659">
        <v>10</v>
      </c>
      <c r="C33" s="660"/>
      <c r="D33" s="660" t="s">
        <v>89</v>
      </c>
      <c r="E33" s="661"/>
      <c r="F33" s="662"/>
      <c r="G33" s="663"/>
      <c r="H33" s="663"/>
      <c r="I33" s="663"/>
      <c r="J33" s="663"/>
      <c r="K33" s="663"/>
      <c r="L33" s="272" t="s">
        <v>235</v>
      </c>
      <c r="M33" s="662"/>
      <c r="N33" s="663"/>
      <c r="O33" s="663"/>
      <c r="P33" s="663"/>
      <c r="Q33" s="663"/>
      <c r="R33" s="663"/>
      <c r="S33" s="272" t="s">
        <v>235</v>
      </c>
      <c r="T33" s="200"/>
      <c r="U33" s="200"/>
      <c r="V33" s="200"/>
      <c r="W33" s="200"/>
      <c r="X33" s="200"/>
      <c r="Y33" s="200"/>
      <c r="Z33" s="200"/>
      <c r="AA33" s="200"/>
      <c r="AB33" s="200"/>
      <c r="AC33" s="200"/>
      <c r="AD33" s="200"/>
      <c r="AE33" s="200"/>
      <c r="AF33" s="200"/>
      <c r="AG33" s="200"/>
      <c r="AH33" s="200"/>
      <c r="AI33" s="200"/>
      <c r="AJ33" s="200"/>
      <c r="AK33" s="200"/>
    </row>
    <row r="34" spans="1:37" s="263" customFormat="1" ht="21.75" customHeight="1">
      <c r="A34" s="200"/>
      <c r="B34" s="659">
        <v>11</v>
      </c>
      <c r="C34" s="660"/>
      <c r="D34" s="660" t="s">
        <v>89</v>
      </c>
      <c r="E34" s="661"/>
      <c r="F34" s="662"/>
      <c r="G34" s="663"/>
      <c r="H34" s="663"/>
      <c r="I34" s="663"/>
      <c r="J34" s="663"/>
      <c r="K34" s="663"/>
      <c r="L34" s="272" t="s">
        <v>235</v>
      </c>
      <c r="M34" s="662"/>
      <c r="N34" s="663"/>
      <c r="O34" s="663"/>
      <c r="P34" s="663"/>
      <c r="Q34" s="663"/>
      <c r="R34" s="663"/>
      <c r="S34" s="272" t="s">
        <v>235</v>
      </c>
      <c r="T34" s="200"/>
      <c r="U34" s="200"/>
      <c r="V34" s="200"/>
      <c r="W34" s="200"/>
      <c r="X34" s="200"/>
      <c r="Y34" s="200"/>
      <c r="Z34" s="200"/>
      <c r="AA34" s="200"/>
      <c r="AB34" s="200"/>
      <c r="AC34" s="200"/>
      <c r="AD34" s="200"/>
      <c r="AE34" s="200"/>
      <c r="AF34" s="200"/>
      <c r="AG34" s="200"/>
      <c r="AH34" s="200"/>
      <c r="AI34" s="200"/>
      <c r="AJ34" s="200"/>
      <c r="AK34" s="200"/>
    </row>
    <row r="35" spans="1:37" s="263" customFormat="1" ht="21.75" customHeight="1">
      <c r="A35" s="200"/>
      <c r="B35" s="659">
        <v>12</v>
      </c>
      <c r="C35" s="660"/>
      <c r="D35" s="660" t="s">
        <v>89</v>
      </c>
      <c r="E35" s="661"/>
      <c r="F35" s="662"/>
      <c r="G35" s="663"/>
      <c r="H35" s="663"/>
      <c r="I35" s="663"/>
      <c r="J35" s="663"/>
      <c r="K35" s="663"/>
      <c r="L35" s="272" t="s">
        <v>235</v>
      </c>
      <c r="M35" s="662"/>
      <c r="N35" s="663"/>
      <c r="O35" s="663"/>
      <c r="P35" s="663"/>
      <c r="Q35" s="663"/>
      <c r="R35" s="663"/>
      <c r="S35" s="272" t="s">
        <v>235</v>
      </c>
      <c r="T35" s="200"/>
      <c r="U35" s="200"/>
      <c r="V35" s="200"/>
      <c r="W35" s="200"/>
      <c r="X35" s="200"/>
      <c r="Y35" s="200"/>
      <c r="Z35" s="200"/>
      <c r="AA35" s="200"/>
      <c r="AB35" s="200"/>
      <c r="AC35" s="200"/>
      <c r="AD35" s="200"/>
      <c r="AE35" s="200"/>
      <c r="AF35" s="200"/>
      <c r="AG35" s="200"/>
      <c r="AH35" s="200"/>
      <c r="AI35" s="200"/>
      <c r="AJ35" s="200"/>
      <c r="AK35" s="200"/>
    </row>
    <row r="36" spans="1:37" s="263" customFormat="1" ht="21" customHeight="1">
      <c r="A36" s="200"/>
      <c r="B36" s="659">
        <v>1</v>
      </c>
      <c r="C36" s="660"/>
      <c r="D36" s="660" t="s">
        <v>89</v>
      </c>
      <c r="E36" s="661"/>
      <c r="F36" s="662"/>
      <c r="G36" s="663"/>
      <c r="H36" s="663"/>
      <c r="I36" s="663"/>
      <c r="J36" s="663"/>
      <c r="K36" s="663"/>
      <c r="L36" s="272" t="s">
        <v>235</v>
      </c>
      <c r="M36" s="662"/>
      <c r="N36" s="663"/>
      <c r="O36" s="663"/>
      <c r="P36" s="663"/>
      <c r="Q36" s="663"/>
      <c r="R36" s="663"/>
      <c r="S36" s="272" t="s">
        <v>235</v>
      </c>
      <c r="T36" s="200"/>
      <c r="U36" s="200"/>
      <c r="V36" s="200"/>
      <c r="W36" s="200"/>
      <c r="X36" s="200"/>
      <c r="Y36" s="200"/>
      <c r="Z36" s="200"/>
      <c r="AA36" s="200"/>
      <c r="AB36" s="200"/>
      <c r="AC36" s="200"/>
      <c r="AD36" s="200"/>
      <c r="AE36" s="200"/>
      <c r="AF36" s="200"/>
      <c r="AG36" s="200"/>
      <c r="AH36" s="200"/>
      <c r="AI36" s="200"/>
      <c r="AJ36" s="200"/>
      <c r="AK36" s="200"/>
    </row>
    <row r="37" spans="1:37" s="263" customFormat="1" ht="20.100000000000001" customHeight="1">
      <c r="A37" s="200"/>
      <c r="B37" s="659">
        <v>2</v>
      </c>
      <c r="C37" s="660"/>
      <c r="D37" s="660" t="s">
        <v>89</v>
      </c>
      <c r="E37" s="661"/>
      <c r="F37" s="662"/>
      <c r="G37" s="663"/>
      <c r="H37" s="663"/>
      <c r="I37" s="663"/>
      <c r="J37" s="663"/>
      <c r="K37" s="663"/>
      <c r="L37" s="272" t="s">
        <v>235</v>
      </c>
      <c r="M37" s="662"/>
      <c r="N37" s="663"/>
      <c r="O37" s="663"/>
      <c r="P37" s="663"/>
      <c r="Q37" s="663"/>
      <c r="R37" s="663"/>
      <c r="S37" s="272" t="s">
        <v>235</v>
      </c>
      <c r="T37" s="200"/>
      <c r="U37" s="200"/>
      <c r="V37" s="200"/>
      <c r="W37" s="200"/>
      <c r="X37" s="200"/>
      <c r="Y37" s="200"/>
      <c r="Z37" s="200"/>
      <c r="AA37" s="200"/>
      <c r="AB37" s="200"/>
      <c r="AC37" s="200"/>
      <c r="AD37" s="200"/>
      <c r="AE37" s="200"/>
      <c r="AF37" s="200"/>
      <c r="AG37" s="200"/>
      <c r="AH37" s="200"/>
      <c r="AI37" s="200"/>
      <c r="AJ37" s="200"/>
      <c r="AK37" s="200"/>
    </row>
    <row r="38" spans="1:37" s="263" customFormat="1" ht="21" customHeight="1">
      <c r="A38" s="306"/>
      <c r="B38" s="654" t="s">
        <v>341</v>
      </c>
      <c r="C38" s="654"/>
      <c r="D38" s="654"/>
      <c r="E38" s="654"/>
      <c r="F38" s="659" t="str">
        <f>IF(SUM(F32:K37)=0,"",SUM(F32:K37))</f>
        <v/>
      </c>
      <c r="G38" s="660"/>
      <c r="H38" s="660"/>
      <c r="I38" s="660"/>
      <c r="J38" s="660"/>
      <c r="K38" s="660"/>
      <c r="L38" s="272" t="s">
        <v>235</v>
      </c>
      <c r="M38" s="659" t="str">
        <f>IF(SUM(M32:R37)=0,"",SUM(M32:R37))</f>
        <v/>
      </c>
      <c r="N38" s="660"/>
      <c r="O38" s="660"/>
      <c r="P38" s="660"/>
      <c r="Q38" s="660"/>
      <c r="R38" s="660"/>
      <c r="S38" s="271" t="s">
        <v>235</v>
      </c>
      <c r="T38" s="307"/>
      <c r="U38" s="200"/>
      <c r="V38" s="200"/>
      <c r="W38" s="200"/>
      <c r="X38" s="200"/>
      <c r="Y38" s="200"/>
      <c r="Z38" s="200"/>
      <c r="AA38" s="200"/>
      <c r="AB38" s="200"/>
      <c r="AC38" s="200"/>
      <c r="AD38" s="200"/>
      <c r="AE38" s="200"/>
      <c r="AF38" s="200"/>
      <c r="AG38" s="200"/>
      <c r="AH38" s="200"/>
      <c r="AI38" s="200"/>
      <c r="AJ38" s="200"/>
      <c r="AK38" s="200"/>
    </row>
    <row r="39" spans="1:37" s="263" customFormat="1" ht="20.100000000000001" customHeight="1">
      <c r="A39" s="200"/>
      <c r="B39" s="202"/>
      <c r="C39" s="308"/>
      <c r="D39" s="202"/>
      <c r="E39" s="202"/>
      <c r="F39" s="202"/>
      <c r="G39" s="202"/>
      <c r="H39" s="202"/>
      <c r="I39" s="202"/>
      <c r="J39" s="202"/>
      <c r="K39" s="202"/>
      <c r="L39" s="202"/>
      <c r="M39" s="202"/>
      <c r="N39" s="202"/>
      <c r="O39" s="202"/>
      <c r="P39" s="202"/>
      <c r="Q39" s="202"/>
      <c r="R39" s="202"/>
      <c r="S39" s="202"/>
      <c r="T39" s="200"/>
      <c r="U39" s="200"/>
      <c r="V39" s="200"/>
      <c r="W39" s="200"/>
      <c r="X39" s="200"/>
      <c r="Y39" s="200"/>
      <c r="Z39" s="200"/>
      <c r="AA39" s="200"/>
      <c r="AB39" s="200"/>
      <c r="AC39" s="200"/>
      <c r="AD39" s="200"/>
      <c r="AE39" s="200"/>
      <c r="AF39" s="200"/>
      <c r="AG39" s="200"/>
      <c r="AH39" s="200"/>
      <c r="AI39" s="200"/>
      <c r="AJ39" s="200"/>
      <c r="AK39" s="200"/>
    </row>
    <row r="40" spans="1:37" s="263" customFormat="1" ht="20.100000000000001" customHeight="1">
      <c r="A40" s="200"/>
      <c r="B40" s="664" t="s">
        <v>460</v>
      </c>
      <c r="C40" s="665"/>
      <c r="D40" s="665"/>
      <c r="E40" s="666"/>
      <c r="F40" s="670" t="str">
        <f>IF(F38="","",ROUNDDOWN(M38/F38,3))</f>
        <v/>
      </c>
      <c r="G40" s="671"/>
      <c r="H40" s="671"/>
      <c r="I40" s="671"/>
      <c r="J40" s="671"/>
      <c r="K40" s="672"/>
      <c r="L40" s="676" t="s">
        <v>62</v>
      </c>
      <c r="M40" s="202"/>
      <c r="N40" s="202"/>
      <c r="O40" s="202"/>
      <c r="P40" s="202"/>
      <c r="Q40" s="202"/>
      <c r="R40" s="202"/>
      <c r="S40" s="202"/>
      <c r="T40" s="200"/>
      <c r="U40" s="200"/>
      <c r="V40" s="200"/>
      <c r="W40" s="200"/>
      <c r="X40" s="200"/>
      <c r="Y40" s="200"/>
      <c r="Z40" s="200"/>
      <c r="AA40" s="200"/>
      <c r="AB40" s="200"/>
      <c r="AC40" s="200"/>
      <c r="AD40" s="200"/>
      <c r="AE40" s="200"/>
      <c r="AF40" s="200"/>
      <c r="AG40" s="200"/>
      <c r="AH40" s="200"/>
      <c r="AI40" s="200"/>
      <c r="AJ40" s="200"/>
      <c r="AK40" s="200"/>
    </row>
    <row r="41" spans="1:37" s="263" customFormat="1" ht="9" customHeight="1">
      <c r="A41" s="200"/>
      <c r="B41" s="667"/>
      <c r="C41" s="668"/>
      <c r="D41" s="668"/>
      <c r="E41" s="669"/>
      <c r="F41" s="673"/>
      <c r="G41" s="674"/>
      <c r="H41" s="674"/>
      <c r="I41" s="674"/>
      <c r="J41" s="674"/>
      <c r="K41" s="675"/>
      <c r="L41" s="676"/>
      <c r="M41" s="202"/>
      <c r="N41" s="202"/>
      <c r="O41" s="202"/>
      <c r="P41" s="202"/>
      <c r="Q41" s="202"/>
      <c r="R41" s="202"/>
      <c r="S41" s="202"/>
      <c r="T41" s="200"/>
      <c r="U41" s="200"/>
      <c r="V41" s="200"/>
      <c r="W41" s="200"/>
      <c r="X41" s="200"/>
      <c r="Y41" s="200"/>
      <c r="Z41" s="200"/>
      <c r="AA41" s="200"/>
      <c r="AB41" s="200"/>
      <c r="AC41" s="200"/>
      <c r="AD41" s="200"/>
      <c r="AE41" s="200"/>
      <c r="AF41" s="200"/>
      <c r="AG41" s="200"/>
      <c r="AH41" s="200"/>
      <c r="AI41" s="200"/>
      <c r="AJ41" s="200"/>
      <c r="AK41" s="200"/>
    </row>
    <row r="42" spans="1:37" s="263" customFormat="1" ht="20.100000000000001" customHeight="1">
      <c r="A42" s="200"/>
      <c r="B42" s="204"/>
      <c r="C42" s="204"/>
      <c r="D42" s="204"/>
      <c r="E42" s="204"/>
      <c r="F42" s="205"/>
      <c r="G42" s="205"/>
      <c r="H42" s="205"/>
      <c r="I42" s="205"/>
      <c r="J42" s="205"/>
      <c r="K42" s="205"/>
      <c r="L42" s="202"/>
      <c r="M42" s="202"/>
      <c r="N42" s="202"/>
      <c r="O42" s="202"/>
      <c r="P42" s="202"/>
      <c r="Q42" s="202"/>
      <c r="R42" s="202"/>
      <c r="S42" s="202"/>
      <c r="T42" s="200"/>
      <c r="U42" s="200"/>
      <c r="V42" s="200"/>
      <c r="W42" s="200"/>
      <c r="X42" s="200"/>
      <c r="Y42" s="200"/>
      <c r="Z42" s="200"/>
      <c r="AA42" s="200"/>
      <c r="AB42" s="200"/>
      <c r="AC42" s="200"/>
      <c r="AD42" s="200"/>
      <c r="AE42" s="200"/>
      <c r="AF42" s="200"/>
      <c r="AG42" s="200"/>
      <c r="AH42" s="200"/>
      <c r="AI42" s="200"/>
      <c r="AJ42" s="200"/>
      <c r="AK42" s="200"/>
    </row>
    <row r="43" spans="1:37" s="263" customFormat="1" ht="21" customHeight="1">
      <c r="A43" s="200"/>
      <c r="B43" s="677" t="s">
        <v>362</v>
      </c>
      <c r="C43" s="678"/>
      <c r="D43" s="678"/>
      <c r="E43" s="678"/>
      <c r="F43" s="678"/>
      <c r="G43" s="678"/>
      <c r="H43" s="678"/>
      <c r="I43" s="678"/>
      <c r="J43" s="678"/>
      <c r="K43" s="678"/>
      <c r="L43" s="678"/>
      <c r="M43" s="678"/>
      <c r="N43" s="678"/>
      <c r="O43" s="678"/>
      <c r="P43" s="679"/>
      <c r="Q43" s="680"/>
      <c r="R43" s="681"/>
      <c r="S43" s="682"/>
      <c r="T43" s="200"/>
      <c r="U43" s="200"/>
      <c r="V43" s="200"/>
      <c r="W43" s="200"/>
      <c r="X43" s="200"/>
      <c r="Y43" s="200"/>
      <c r="Z43" s="200"/>
      <c r="AA43" s="200"/>
      <c r="AB43" s="200"/>
      <c r="AC43" s="200"/>
      <c r="AD43" s="200"/>
      <c r="AE43" s="200"/>
      <c r="AF43" s="200"/>
      <c r="AG43" s="200"/>
      <c r="AH43" s="200"/>
      <c r="AI43" s="200"/>
      <c r="AJ43" s="200"/>
      <c r="AK43" s="200"/>
    </row>
    <row r="44" spans="1:37" s="263" customFormat="1" ht="12.75" customHeight="1">
      <c r="A44" s="200"/>
      <c r="B44" s="202"/>
      <c r="C44" s="202"/>
      <c r="D44" s="202"/>
      <c r="E44" s="202"/>
      <c r="F44" s="202"/>
      <c r="G44" s="202"/>
      <c r="H44" s="202"/>
      <c r="I44" s="202"/>
      <c r="J44" s="202"/>
      <c r="K44" s="202"/>
      <c r="L44" s="202"/>
      <c r="M44" s="202"/>
      <c r="N44" s="202"/>
      <c r="O44" s="202"/>
      <c r="P44" s="202"/>
      <c r="Q44" s="202"/>
      <c r="R44" s="202"/>
      <c r="S44" s="202"/>
      <c r="T44" s="200"/>
      <c r="U44" s="200"/>
      <c r="V44" s="200"/>
      <c r="W44" s="200"/>
      <c r="X44" s="200"/>
      <c r="Y44" s="200"/>
      <c r="Z44" s="200"/>
      <c r="AA44" s="200"/>
      <c r="AB44" s="200"/>
      <c r="AC44" s="200"/>
      <c r="AD44" s="200"/>
      <c r="AE44" s="200"/>
      <c r="AF44" s="200"/>
      <c r="AG44" s="200"/>
      <c r="AH44" s="200"/>
      <c r="AI44" s="200"/>
      <c r="AJ44" s="200"/>
      <c r="AK44" s="200"/>
    </row>
    <row r="45" spans="1:37" s="263" customFormat="1" ht="35.25" customHeight="1">
      <c r="A45" s="200"/>
      <c r="B45" s="653" t="s">
        <v>462</v>
      </c>
      <c r="C45" s="653"/>
      <c r="D45" s="653"/>
      <c r="E45" s="653"/>
      <c r="F45" s="653"/>
      <c r="G45" s="653"/>
      <c r="H45" s="653"/>
      <c r="I45" s="653"/>
      <c r="J45" s="653"/>
      <c r="K45" s="653"/>
      <c r="L45" s="653"/>
      <c r="M45" s="653"/>
      <c r="N45" s="653"/>
      <c r="O45" s="653"/>
      <c r="P45" s="653"/>
      <c r="Q45" s="653"/>
      <c r="R45" s="653"/>
      <c r="S45" s="653"/>
      <c r="T45" s="653"/>
      <c r="U45" s="653"/>
      <c r="V45" s="653"/>
      <c r="W45" s="653"/>
      <c r="X45" s="653"/>
      <c r="Y45" s="653"/>
      <c r="Z45" s="653"/>
      <c r="AA45" s="200"/>
      <c r="AB45" s="200"/>
      <c r="AC45" s="200"/>
      <c r="AD45" s="200"/>
      <c r="AE45" s="200"/>
      <c r="AF45" s="200"/>
      <c r="AG45" s="200"/>
      <c r="AH45" s="200"/>
      <c r="AI45" s="200"/>
      <c r="AJ45" s="200"/>
      <c r="AK45" s="200"/>
    </row>
    <row r="46" spans="1:37" s="263" customFormat="1" ht="112.5" customHeight="1">
      <c r="A46" s="200"/>
      <c r="B46" s="653" t="s">
        <v>463</v>
      </c>
      <c r="C46" s="653"/>
      <c r="D46" s="653"/>
      <c r="E46" s="653"/>
      <c r="F46" s="653"/>
      <c r="G46" s="653"/>
      <c r="H46" s="653"/>
      <c r="I46" s="653"/>
      <c r="J46" s="653"/>
      <c r="K46" s="653"/>
      <c r="L46" s="653"/>
      <c r="M46" s="653"/>
      <c r="N46" s="653"/>
      <c r="O46" s="653"/>
      <c r="P46" s="653"/>
      <c r="Q46" s="653"/>
      <c r="R46" s="653"/>
      <c r="S46" s="653"/>
      <c r="T46" s="653"/>
      <c r="U46" s="653"/>
      <c r="V46" s="653"/>
      <c r="W46" s="653"/>
      <c r="X46" s="653"/>
      <c r="Y46" s="653"/>
      <c r="Z46" s="653"/>
      <c r="AA46" s="200"/>
      <c r="AB46" s="200"/>
      <c r="AC46" s="200"/>
      <c r="AD46" s="200"/>
      <c r="AE46" s="200"/>
      <c r="AF46" s="200"/>
      <c r="AG46" s="200"/>
      <c r="AH46" s="200"/>
      <c r="AI46" s="200"/>
      <c r="AJ46" s="200"/>
      <c r="AK46" s="200"/>
    </row>
    <row r="47" spans="1:37" s="263" customFormat="1" ht="8.25" customHeight="1">
      <c r="A47" s="200"/>
      <c r="B47" s="202"/>
      <c r="C47" s="202"/>
      <c r="D47" s="202"/>
      <c r="E47" s="202"/>
      <c r="F47" s="202"/>
      <c r="G47" s="202"/>
      <c r="H47" s="202"/>
      <c r="I47" s="202"/>
      <c r="J47" s="202"/>
      <c r="K47" s="202"/>
      <c r="L47" s="202"/>
      <c r="M47" s="202"/>
      <c r="N47" s="202"/>
      <c r="O47" s="202"/>
      <c r="P47" s="202"/>
      <c r="Q47" s="202"/>
      <c r="R47" s="202"/>
      <c r="S47" s="202"/>
      <c r="T47" s="200"/>
      <c r="U47" s="200"/>
      <c r="V47" s="200"/>
      <c r="W47" s="200"/>
      <c r="X47" s="200"/>
      <c r="Y47" s="200"/>
      <c r="Z47" s="200"/>
      <c r="AA47" s="200"/>
      <c r="AB47" s="200"/>
      <c r="AC47" s="200"/>
      <c r="AD47" s="200"/>
      <c r="AE47" s="200"/>
      <c r="AF47" s="200"/>
      <c r="AG47" s="200"/>
      <c r="AH47" s="200"/>
      <c r="AI47" s="200"/>
      <c r="AJ47" s="200"/>
      <c r="AK47" s="200"/>
    </row>
    <row r="48" spans="1:37" s="263" customFormat="1">
      <c r="A48" s="200"/>
      <c r="B48" s="200" t="s">
        <v>339</v>
      </c>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row>
    <row r="49" spans="1:37" ht="13.5" customHeight="1">
      <c r="B49" s="683" t="s">
        <v>364</v>
      </c>
      <c r="C49" s="683"/>
      <c r="D49" s="683"/>
      <c r="E49" s="683"/>
      <c r="F49" s="683"/>
      <c r="G49" s="683"/>
      <c r="H49" s="683"/>
      <c r="I49" s="683"/>
      <c r="J49" s="683"/>
      <c r="K49" s="683"/>
      <c r="L49" s="683"/>
      <c r="M49" s="683"/>
      <c r="N49" s="683"/>
      <c r="O49" s="683"/>
      <c r="P49" s="683"/>
      <c r="Q49" s="683"/>
      <c r="R49" s="683"/>
      <c r="S49" s="683"/>
      <c r="T49" s="683"/>
      <c r="U49" s="683"/>
      <c r="V49" s="683"/>
      <c r="W49" s="683"/>
      <c r="X49" s="683"/>
      <c r="Y49" s="683"/>
      <c r="Z49" s="683"/>
    </row>
    <row r="50" spans="1:37" s="14" customFormat="1">
      <c r="A50" s="200"/>
      <c r="B50" s="683" t="s">
        <v>464</v>
      </c>
      <c r="C50" s="683"/>
      <c r="D50" s="683"/>
      <c r="E50" s="683"/>
      <c r="F50" s="683"/>
      <c r="G50" s="683"/>
      <c r="H50" s="683"/>
      <c r="I50" s="683"/>
      <c r="J50" s="683"/>
      <c r="K50" s="683"/>
      <c r="L50" s="683"/>
      <c r="M50" s="683"/>
      <c r="N50" s="683"/>
      <c r="O50" s="683"/>
      <c r="P50" s="683"/>
      <c r="Q50" s="683"/>
      <c r="R50" s="683"/>
      <c r="S50" s="683"/>
      <c r="T50" s="683"/>
      <c r="U50" s="683"/>
      <c r="V50" s="683"/>
      <c r="W50" s="683"/>
      <c r="X50" s="683"/>
      <c r="Y50" s="683"/>
      <c r="Z50" s="683"/>
      <c r="AA50" s="200"/>
      <c r="AB50" s="200"/>
      <c r="AC50" s="200"/>
      <c r="AD50" s="200"/>
      <c r="AE50" s="200"/>
      <c r="AF50" s="200"/>
      <c r="AG50" s="200"/>
      <c r="AH50" s="200"/>
      <c r="AI50" s="200"/>
      <c r="AJ50" s="200"/>
      <c r="AK50" s="200"/>
    </row>
    <row r="51" spans="1:37" s="14" customFormat="1" ht="13.5" customHeight="1">
      <c r="A51" s="200"/>
      <c r="B51" s="683" t="s">
        <v>465</v>
      </c>
      <c r="C51" s="683"/>
      <c r="D51" s="683"/>
      <c r="E51" s="683"/>
      <c r="F51" s="683"/>
      <c r="G51" s="683"/>
      <c r="H51" s="683"/>
      <c r="I51" s="683"/>
      <c r="J51" s="683"/>
      <c r="K51" s="683"/>
      <c r="L51" s="683"/>
      <c r="M51" s="683"/>
      <c r="N51" s="683"/>
      <c r="O51" s="683"/>
      <c r="P51" s="683"/>
      <c r="Q51" s="683"/>
      <c r="R51" s="683"/>
      <c r="S51" s="683"/>
      <c r="T51" s="683"/>
      <c r="U51" s="683"/>
      <c r="V51" s="683"/>
      <c r="W51" s="683"/>
      <c r="X51" s="683"/>
      <c r="Y51" s="683"/>
      <c r="Z51" s="683"/>
      <c r="AA51" s="200"/>
      <c r="AB51" s="200"/>
      <c r="AC51" s="200"/>
      <c r="AD51" s="200"/>
      <c r="AE51" s="200"/>
      <c r="AF51" s="200"/>
      <c r="AG51" s="200"/>
      <c r="AH51" s="200"/>
      <c r="AI51" s="200"/>
      <c r="AJ51" s="200"/>
      <c r="AK51" s="200"/>
    </row>
    <row r="52" spans="1:37" s="14" customFormat="1" ht="13.5" customHeight="1">
      <c r="A52" s="200"/>
      <c r="B52" s="684" t="s">
        <v>365</v>
      </c>
      <c r="C52" s="684"/>
      <c r="D52" s="684"/>
      <c r="E52" s="684"/>
      <c r="F52" s="684"/>
      <c r="G52" s="684"/>
      <c r="H52" s="684"/>
      <c r="I52" s="684"/>
      <c r="J52" s="684"/>
      <c r="K52" s="684"/>
      <c r="L52" s="684"/>
      <c r="M52" s="684"/>
      <c r="N52" s="684"/>
      <c r="O52" s="684"/>
      <c r="P52" s="684"/>
      <c r="Q52" s="684"/>
      <c r="R52" s="684"/>
      <c r="S52" s="684"/>
      <c r="T52" s="684"/>
      <c r="U52" s="684"/>
      <c r="V52" s="684"/>
      <c r="W52" s="684"/>
      <c r="X52" s="684"/>
      <c r="Y52" s="684"/>
      <c r="Z52" s="684"/>
      <c r="AA52" s="200"/>
      <c r="AB52" s="200"/>
      <c r="AC52" s="200"/>
      <c r="AD52" s="200"/>
      <c r="AE52" s="200"/>
      <c r="AF52" s="200"/>
      <c r="AG52" s="200"/>
      <c r="AH52" s="200"/>
      <c r="AI52" s="200"/>
      <c r="AJ52" s="200"/>
      <c r="AK52" s="200"/>
    </row>
    <row r="53" spans="1:37" s="14" customFormat="1">
      <c r="A53" s="200"/>
      <c r="B53" s="683"/>
      <c r="C53" s="683"/>
      <c r="D53" s="683"/>
      <c r="E53" s="683"/>
      <c r="F53" s="683"/>
      <c r="G53" s="683"/>
      <c r="H53" s="683"/>
      <c r="I53" s="683"/>
      <c r="J53" s="683"/>
      <c r="K53" s="683"/>
      <c r="L53" s="683"/>
      <c r="M53" s="683"/>
      <c r="N53" s="683"/>
      <c r="O53" s="683"/>
      <c r="P53" s="683"/>
      <c r="Q53" s="683"/>
      <c r="R53" s="683"/>
      <c r="S53" s="683"/>
      <c r="T53" s="683"/>
      <c r="U53" s="683"/>
      <c r="V53" s="683"/>
      <c r="W53" s="683"/>
      <c r="X53" s="683"/>
      <c r="Y53" s="683"/>
      <c r="Z53" s="683"/>
      <c r="AA53" s="200"/>
      <c r="AB53" s="200"/>
      <c r="AC53" s="200"/>
      <c r="AD53" s="200"/>
      <c r="AE53" s="200"/>
      <c r="AF53" s="200"/>
      <c r="AG53" s="200"/>
      <c r="AH53" s="200"/>
      <c r="AI53" s="200"/>
      <c r="AJ53" s="200"/>
      <c r="AK53" s="200"/>
    </row>
    <row r="54" spans="1:37" ht="156" customHeight="1">
      <c r="B54" s="683"/>
      <c r="C54" s="683"/>
      <c r="D54" s="683"/>
      <c r="E54" s="683"/>
      <c r="F54" s="683"/>
      <c r="G54" s="683"/>
      <c r="H54" s="683"/>
      <c r="I54" s="683"/>
      <c r="J54" s="683"/>
      <c r="K54" s="683"/>
      <c r="L54" s="683"/>
      <c r="M54" s="683"/>
      <c r="N54" s="683"/>
      <c r="O54" s="683"/>
      <c r="P54" s="683"/>
      <c r="Q54" s="683"/>
      <c r="R54" s="683"/>
      <c r="S54" s="683"/>
      <c r="T54" s="683"/>
      <c r="U54" s="683"/>
      <c r="V54" s="683"/>
      <c r="W54" s="683"/>
      <c r="X54" s="683"/>
      <c r="Y54" s="683"/>
      <c r="Z54" s="683"/>
    </row>
    <row r="55" spans="1:37">
      <c r="B55" s="683"/>
      <c r="C55" s="683"/>
      <c r="D55" s="683"/>
      <c r="E55" s="683"/>
      <c r="F55" s="683"/>
      <c r="G55" s="683"/>
      <c r="H55" s="683"/>
      <c r="I55" s="683"/>
      <c r="J55" s="683"/>
      <c r="K55" s="683"/>
      <c r="L55" s="683"/>
      <c r="M55" s="683"/>
      <c r="N55" s="683"/>
      <c r="O55" s="683"/>
      <c r="P55" s="683"/>
      <c r="Q55" s="683"/>
      <c r="R55" s="683"/>
      <c r="S55" s="683"/>
      <c r="T55" s="683"/>
      <c r="U55" s="683"/>
      <c r="V55" s="683"/>
      <c r="W55" s="683"/>
      <c r="X55" s="683"/>
      <c r="Y55" s="683"/>
      <c r="Z55" s="683"/>
    </row>
    <row r="56" spans="1:37">
      <c r="B56" s="683"/>
      <c r="C56" s="683"/>
      <c r="D56" s="683"/>
      <c r="E56" s="683"/>
      <c r="F56" s="683"/>
      <c r="G56" s="683"/>
      <c r="H56" s="683"/>
      <c r="I56" s="683"/>
      <c r="J56" s="683"/>
      <c r="K56" s="683"/>
      <c r="L56" s="683"/>
      <c r="M56" s="683"/>
      <c r="N56" s="683"/>
      <c r="O56" s="683"/>
      <c r="P56" s="683"/>
      <c r="Q56" s="683"/>
      <c r="R56" s="683"/>
      <c r="S56" s="683"/>
      <c r="T56" s="683"/>
      <c r="U56" s="683"/>
      <c r="V56" s="683"/>
      <c r="W56" s="683"/>
      <c r="X56" s="683"/>
      <c r="Y56" s="683"/>
      <c r="Z56" s="683"/>
    </row>
    <row r="57" spans="1:37">
      <c r="B57" s="683"/>
      <c r="C57" s="683"/>
      <c r="D57" s="683"/>
      <c r="E57" s="683"/>
      <c r="F57" s="683"/>
      <c r="G57" s="683"/>
      <c r="H57" s="683"/>
      <c r="I57" s="683"/>
      <c r="J57" s="683"/>
      <c r="K57" s="683"/>
      <c r="L57" s="683"/>
      <c r="M57" s="683"/>
      <c r="N57" s="683"/>
      <c r="O57" s="683"/>
      <c r="P57" s="683"/>
      <c r="Q57" s="683"/>
      <c r="R57" s="683"/>
      <c r="S57" s="683"/>
      <c r="T57" s="683"/>
      <c r="U57" s="683"/>
      <c r="V57" s="683"/>
      <c r="W57" s="683"/>
      <c r="X57" s="683"/>
      <c r="Y57" s="683"/>
      <c r="Z57" s="683"/>
    </row>
    <row r="58" spans="1:37">
      <c r="B58" s="683"/>
      <c r="C58" s="683"/>
      <c r="D58" s="683"/>
      <c r="E58" s="683"/>
      <c r="F58" s="683"/>
      <c r="G58" s="683"/>
      <c r="H58" s="683"/>
      <c r="I58" s="683"/>
      <c r="J58" s="683"/>
      <c r="K58" s="683"/>
      <c r="L58" s="683"/>
      <c r="M58" s="683"/>
      <c r="N58" s="683"/>
      <c r="O58" s="683"/>
      <c r="P58" s="683"/>
      <c r="Q58" s="683"/>
      <c r="R58" s="683"/>
      <c r="S58" s="683"/>
      <c r="T58" s="683"/>
      <c r="U58" s="683"/>
      <c r="V58" s="683"/>
      <c r="W58" s="683"/>
      <c r="X58" s="683"/>
      <c r="Y58" s="683"/>
      <c r="Z58" s="683"/>
    </row>
    <row r="59" spans="1:37">
      <c r="B59" s="683"/>
      <c r="C59" s="683"/>
      <c r="D59" s="683"/>
      <c r="E59" s="683"/>
      <c r="F59" s="683"/>
      <c r="G59" s="683"/>
      <c r="H59" s="683"/>
      <c r="I59" s="683"/>
      <c r="J59" s="683"/>
      <c r="K59" s="683"/>
      <c r="L59" s="683"/>
      <c r="M59" s="683"/>
      <c r="N59" s="683"/>
      <c r="O59" s="683"/>
      <c r="P59" s="683"/>
      <c r="Q59" s="683"/>
      <c r="R59" s="683"/>
      <c r="S59" s="683"/>
      <c r="T59" s="683"/>
      <c r="U59" s="683"/>
      <c r="V59" s="683"/>
      <c r="W59" s="683"/>
      <c r="X59" s="683"/>
      <c r="Y59" s="683"/>
      <c r="Z59" s="683"/>
    </row>
    <row r="122" spans="3:7">
      <c r="C122" s="306"/>
      <c r="D122" s="306"/>
      <c r="E122" s="306"/>
      <c r="F122" s="306"/>
      <c r="G122" s="306"/>
    </row>
    <row r="123" spans="3:7">
      <c r="C123" s="30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F61" sqref="F61"/>
    </sheetView>
  </sheetViews>
  <sheetFormatPr defaultColWidth="3.5" defaultRowHeight="13.5"/>
  <cols>
    <col min="1" max="1" width="2.375" style="3" customWidth="1"/>
    <col min="2" max="2" width="3" style="279" customWidth="1"/>
    <col min="3" max="7" width="3.5" style="3"/>
    <col min="8" max="25" width="4.5" style="3" customWidth="1"/>
    <col min="26" max="16384" width="3.5" style="3"/>
  </cols>
  <sheetData>
    <row r="2" spans="2:25">
      <c r="B2" s="3" t="s">
        <v>396</v>
      </c>
    </row>
    <row r="3" spans="2:25">
      <c r="Q3" s="263"/>
      <c r="R3" s="226" t="s">
        <v>10</v>
      </c>
      <c r="S3" s="360"/>
      <c r="T3" s="360"/>
      <c r="U3" s="226" t="s">
        <v>11</v>
      </c>
      <c r="V3" s="219"/>
      <c r="W3" s="226" t="s">
        <v>89</v>
      </c>
      <c r="X3" s="219"/>
      <c r="Y3" s="226" t="s">
        <v>90</v>
      </c>
    </row>
    <row r="4" spans="2:25">
      <c r="B4" s="685" t="s">
        <v>366</v>
      </c>
      <c r="C4" s="685"/>
      <c r="D4" s="685"/>
      <c r="E4" s="685"/>
      <c r="F4" s="685"/>
      <c r="G4" s="685"/>
      <c r="H4" s="685"/>
      <c r="I4" s="685"/>
      <c r="J4" s="685"/>
      <c r="K4" s="685"/>
      <c r="L4" s="685"/>
      <c r="M4" s="685"/>
      <c r="N4" s="685"/>
      <c r="O4" s="685"/>
      <c r="P4" s="685"/>
      <c r="Q4" s="685"/>
      <c r="R4" s="685"/>
      <c r="S4" s="685"/>
      <c r="T4" s="685"/>
      <c r="U4" s="685"/>
      <c r="V4" s="685"/>
      <c r="W4" s="685"/>
      <c r="X4" s="685"/>
      <c r="Y4" s="685"/>
    </row>
    <row r="6" spans="2:25" ht="30" customHeight="1">
      <c r="B6" s="206">
        <v>1</v>
      </c>
      <c r="C6" s="280" t="s">
        <v>335</v>
      </c>
      <c r="D6" s="16"/>
      <c r="E6" s="16"/>
      <c r="F6" s="16"/>
      <c r="G6" s="17"/>
      <c r="H6" s="434"/>
      <c r="I6" s="576"/>
      <c r="J6" s="576"/>
      <c r="K6" s="576"/>
      <c r="L6" s="576"/>
      <c r="M6" s="576"/>
      <c r="N6" s="576"/>
      <c r="O6" s="576"/>
      <c r="P6" s="576"/>
      <c r="Q6" s="576"/>
      <c r="R6" s="576"/>
      <c r="S6" s="576"/>
      <c r="T6" s="576"/>
      <c r="U6" s="576"/>
      <c r="V6" s="576"/>
      <c r="W6" s="576"/>
      <c r="X6" s="576"/>
      <c r="Y6" s="577"/>
    </row>
    <row r="7" spans="2:25" ht="30" customHeight="1">
      <c r="B7" s="206">
        <v>2</v>
      </c>
      <c r="C7" s="280" t="s">
        <v>336</v>
      </c>
      <c r="D7" s="280"/>
      <c r="E7" s="280"/>
      <c r="F7" s="280"/>
      <c r="G7" s="282"/>
      <c r="H7" s="169" t="s">
        <v>0</v>
      </c>
      <c r="I7" s="280" t="s">
        <v>206</v>
      </c>
      <c r="J7" s="280"/>
      <c r="K7" s="280"/>
      <c r="L7" s="280"/>
      <c r="M7" s="170" t="s">
        <v>0</v>
      </c>
      <c r="N7" s="280" t="s">
        <v>207</v>
      </c>
      <c r="O7" s="280"/>
      <c r="P7" s="280"/>
      <c r="Q7" s="280"/>
      <c r="R7" s="170" t="s">
        <v>0</v>
      </c>
      <c r="S7" s="280" t="s">
        <v>208</v>
      </c>
      <c r="T7" s="280"/>
      <c r="U7" s="280"/>
      <c r="V7" s="280"/>
      <c r="W7" s="280"/>
      <c r="X7" s="280"/>
      <c r="Y7" s="282"/>
    </row>
    <row r="8" spans="2:25" ht="30" customHeight="1">
      <c r="B8" s="264">
        <v>3</v>
      </c>
      <c r="C8" s="2" t="s">
        <v>337</v>
      </c>
      <c r="D8" s="2"/>
      <c r="E8" s="2"/>
      <c r="F8" s="2"/>
      <c r="G8" s="123"/>
      <c r="H8" s="171" t="s">
        <v>0</v>
      </c>
      <c r="I8" s="263" t="s">
        <v>367</v>
      </c>
      <c r="J8" s="2"/>
      <c r="K8" s="2"/>
      <c r="L8" s="2"/>
      <c r="M8" s="2"/>
      <c r="N8" s="2"/>
      <c r="O8" s="2"/>
      <c r="P8" s="171"/>
      <c r="Q8" s="263"/>
      <c r="R8" s="2"/>
      <c r="S8" s="2"/>
      <c r="T8" s="2"/>
      <c r="U8" s="2"/>
      <c r="V8" s="2"/>
      <c r="W8" s="2"/>
      <c r="X8" s="2"/>
      <c r="Y8" s="123"/>
    </row>
    <row r="9" spans="2:25" ht="30" customHeight="1">
      <c r="B9" s="264"/>
      <c r="C9" s="2"/>
      <c r="D9" s="2"/>
      <c r="E9" s="2"/>
      <c r="F9" s="2"/>
      <c r="G9" s="123"/>
      <c r="H9" s="171" t="s">
        <v>0</v>
      </c>
      <c r="I9" s="263" t="s">
        <v>368</v>
      </c>
      <c r="J9" s="2"/>
      <c r="K9" s="2"/>
      <c r="L9" s="2"/>
      <c r="M9" s="2"/>
      <c r="N9" s="2"/>
      <c r="O9" s="2"/>
      <c r="P9" s="171"/>
      <c r="Q9" s="263"/>
      <c r="R9" s="2"/>
      <c r="S9" s="2"/>
      <c r="T9" s="2"/>
      <c r="U9" s="2"/>
      <c r="V9" s="2"/>
      <c r="W9" s="2"/>
      <c r="X9" s="2"/>
      <c r="Y9" s="123"/>
    </row>
    <row r="10" spans="2:25" ht="30" customHeight="1">
      <c r="B10" s="264"/>
      <c r="C10" s="2"/>
      <c r="D10" s="2"/>
      <c r="E10" s="2"/>
      <c r="F10" s="2"/>
      <c r="G10" s="123"/>
      <c r="H10" s="171" t="s">
        <v>0</v>
      </c>
      <c r="I10" s="263" t="s">
        <v>369</v>
      </c>
      <c r="J10" s="2"/>
      <c r="K10" s="2"/>
      <c r="L10" s="2"/>
      <c r="M10" s="2"/>
      <c r="N10" s="2"/>
      <c r="O10" s="2"/>
      <c r="P10" s="171"/>
      <c r="Q10" s="263"/>
      <c r="R10" s="2"/>
      <c r="S10" s="2"/>
      <c r="T10" s="2"/>
      <c r="U10" s="2"/>
      <c r="V10" s="2"/>
      <c r="W10" s="2"/>
      <c r="X10" s="2"/>
      <c r="Y10" s="123"/>
    </row>
    <row r="11" spans="2:25" ht="30" customHeight="1">
      <c r="B11" s="264"/>
      <c r="C11" s="2"/>
      <c r="D11" s="2"/>
      <c r="E11" s="2"/>
      <c r="F11" s="2"/>
      <c r="G11" s="123"/>
      <c r="H11" s="171" t="s">
        <v>4</v>
      </c>
      <c r="I11" s="263" t="s">
        <v>370</v>
      </c>
      <c r="J11" s="2"/>
      <c r="K11" s="2"/>
      <c r="L11" s="2"/>
      <c r="M11" s="2"/>
      <c r="N11" s="2"/>
      <c r="O11" s="2"/>
      <c r="P11" s="171"/>
      <c r="Q11" s="263"/>
      <c r="R11" s="2"/>
      <c r="S11" s="2"/>
      <c r="T11" s="2"/>
      <c r="U11" s="2"/>
      <c r="V11" s="2"/>
      <c r="W11" s="2"/>
      <c r="X11" s="2"/>
      <c r="Y11" s="123"/>
    </row>
    <row r="12" spans="2:25" ht="30" customHeight="1">
      <c r="B12" s="264"/>
      <c r="C12" s="2"/>
      <c r="D12" s="2"/>
      <c r="E12" s="2"/>
      <c r="F12" s="2"/>
      <c r="G12" s="123"/>
      <c r="H12" s="171" t="s">
        <v>4</v>
      </c>
      <c r="I12" s="263" t="s">
        <v>371</v>
      </c>
      <c r="J12" s="2"/>
      <c r="K12" s="2"/>
      <c r="L12" s="2"/>
      <c r="M12" s="2"/>
      <c r="N12" s="2"/>
      <c r="O12" s="2"/>
      <c r="P12" s="171"/>
      <c r="Q12" s="263"/>
      <c r="R12" s="2"/>
      <c r="S12" s="2"/>
      <c r="T12" s="2"/>
      <c r="U12" s="2"/>
      <c r="V12" s="2"/>
      <c r="W12" s="2"/>
      <c r="X12" s="2"/>
      <c r="Y12" s="123"/>
    </row>
    <row r="13" spans="2:25" ht="30" customHeight="1">
      <c r="B13" s="264"/>
      <c r="C13" s="2"/>
      <c r="D13" s="2"/>
      <c r="E13" s="2"/>
      <c r="F13" s="2"/>
      <c r="G13" s="123"/>
      <c r="H13" s="171" t="s">
        <v>0</v>
      </c>
      <c r="I13" s="263" t="s">
        <v>372</v>
      </c>
      <c r="J13" s="2"/>
      <c r="K13" s="2"/>
      <c r="L13" s="2"/>
      <c r="M13" s="2"/>
      <c r="N13" s="2"/>
      <c r="O13" s="2"/>
      <c r="P13" s="2"/>
      <c r="Q13" s="263"/>
      <c r="R13" s="2"/>
      <c r="S13" s="2"/>
      <c r="T13" s="2"/>
      <c r="U13" s="2"/>
      <c r="V13" s="2"/>
      <c r="W13" s="2"/>
      <c r="X13" s="2"/>
      <c r="Y13" s="123"/>
    </row>
    <row r="14" spans="2:25">
      <c r="B14" s="22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95">
        <v>4</v>
      </c>
      <c r="C15" s="686" t="s">
        <v>373</v>
      </c>
      <c r="D15" s="686"/>
      <c r="E15" s="686"/>
      <c r="F15" s="686"/>
      <c r="G15" s="687"/>
      <c r="H15" s="124" t="s">
        <v>374</v>
      </c>
      <c r="I15" s="2"/>
      <c r="Y15" s="86"/>
    </row>
    <row r="16" spans="2:25" ht="12" customHeight="1">
      <c r="B16" s="166"/>
      <c r="G16" s="86"/>
      <c r="H16" s="167"/>
      <c r="I16" s="575" t="s">
        <v>375</v>
      </c>
      <c r="J16" s="575"/>
      <c r="K16" s="575"/>
      <c r="L16" s="575"/>
      <c r="M16" s="575"/>
      <c r="N16" s="575"/>
      <c r="O16" s="575"/>
      <c r="P16" s="575"/>
      <c r="Q16" s="353"/>
      <c r="R16" s="354"/>
      <c r="S16" s="354"/>
      <c r="T16" s="354"/>
      <c r="U16" s="354"/>
      <c r="V16" s="354"/>
      <c r="W16" s="355"/>
      <c r="Y16" s="86"/>
    </row>
    <row r="17" spans="2:25" ht="12" customHeight="1">
      <c r="B17" s="166"/>
      <c r="G17" s="86"/>
      <c r="H17" s="167"/>
      <c r="I17" s="575"/>
      <c r="J17" s="575"/>
      <c r="K17" s="575"/>
      <c r="L17" s="575"/>
      <c r="M17" s="575"/>
      <c r="N17" s="575"/>
      <c r="O17" s="575"/>
      <c r="P17" s="575"/>
      <c r="Q17" s="356"/>
      <c r="R17" s="357"/>
      <c r="S17" s="357"/>
      <c r="T17" s="357"/>
      <c r="U17" s="357"/>
      <c r="V17" s="357"/>
      <c r="W17" s="358"/>
      <c r="Y17" s="86"/>
    </row>
    <row r="18" spans="2:25" ht="12" customHeight="1">
      <c r="B18" s="166"/>
      <c r="G18" s="86"/>
      <c r="H18" s="167"/>
      <c r="I18" s="353" t="s">
        <v>376</v>
      </c>
      <c r="J18" s="354"/>
      <c r="K18" s="354"/>
      <c r="L18" s="354"/>
      <c r="M18" s="354"/>
      <c r="N18" s="354"/>
      <c r="O18" s="354"/>
      <c r="P18" s="355"/>
      <c r="Q18" s="353"/>
      <c r="R18" s="354"/>
      <c r="S18" s="354"/>
      <c r="T18" s="354"/>
      <c r="U18" s="354"/>
      <c r="V18" s="354"/>
      <c r="W18" s="355"/>
      <c r="Y18" s="86"/>
    </row>
    <row r="19" spans="2:25" ht="12" customHeight="1">
      <c r="B19" s="166"/>
      <c r="G19" s="86"/>
      <c r="H19" s="167"/>
      <c r="I19" s="595"/>
      <c r="J19" s="360"/>
      <c r="K19" s="360"/>
      <c r="L19" s="360"/>
      <c r="M19" s="360"/>
      <c r="N19" s="360"/>
      <c r="O19" s="360"/>
      <c r="P19" s="596"/>
      <c r="Q19" s="595"/>
      <c r="R19" s="360"/>
      <c r="S19" s="360"/>
      <c r="T19" s="360"/>
      <c r="U19" s="360"/>
      <c r="V19" s="360"/>
      <c r="W19" s="596"/>
      <c r="Y19" s="86"/>
    </row>
    <row r="20" spans="2:25" ht="12" customHeight="1">
      <c r="B20" s="166"/>
      <c r="G20" s="86"/>
      <c r="H20" s="167"/>
      <c r="I20" s="595"/>
      <c r="J20" s="360"/>
      <c r="K20" s="360"/>
      <c r="L20" s="360"/>
      <c r="M20" s="360"/>
      <c r="N20" s="360"/>
      <c r="O20" s="360"/>
      <c r="P20" s="596"/>
      <c r="Q20" s="595"/>
      <c r="R20" s="360"/>
      <c r="S20" s="360"/>
      <c r="T20" s="360"/>
      <c r="U20" s="360"/>
      <c r="V20" s="360"/>
      <c r="W20" s="596"/>
      <c r="Y20" s="86"/>
    </row>
    <row r="21" spans="2:25" ht="12" customHeight="1">
      <c r="B21" s="166"/>
      <c r="G21" s="86"/>
      <c r="H21" s="167"/>
      <c r="I21" s="356"/>
      <c r="J21" s="357"/>
      <c r="K21" s="357"/>
      <c r="L21" s="357"/>
      <c r="M21" s="357"/>
      <c r="N21" s="357"/>
      <c r="O21" s="357"/>
      <c r="P21" s="358"/>
      <c r="Q21" s="356"/>
      <c r="R21" s="357"/>
      <c r="S21" s="357"/>
      <c r="T21" s="357"/>
      <c r="U21" s="357"/>
      <c r="V21" s="357"/>
      <c r="W21" s="358"/>
      <c r="Y21" s="86"/>
    </row>
    <row r="22" spans="2:25" ht="12" customHeight="1">
      <c r="B22" s="166"/>
      <c r="G22" s="86"/>
      <c r="H22" s="167"/>
      <c r="I22" s="575" t="s">
        <v>377</v>
      </c>
      <c r="J22" s="575"/>
      <c r="K22" s="575"/>
      <c r="L22" s="575"/>
      <c r="M22" s="575"/>
      <c r="N22" s="575"/>
      <c r="O22" s="575"/>
      <c r="P22" s="575"/>
      <c r="Q22" s="688"/>
      <c r="R22" s="689"/>
      <c r="S22" s="689"/>
      <c r="T22" s="689"/>
      <c r="U22" s="689"/>
      <c r="V22" s="689"/>
      <c r="W22" s="690"/>
      <c r="Y22" s="86"/>
    </row>
    <row r="23" spans="2:25" ht="12" customHeight="1">
      <c r="B23" s="166"/>
      <c r="G23" s="86"/>
      <c r="H23" s="167"/>
      <c r="I23" s="575"/>
      <c r="J23" s="575"/>
      <c r="K23" s="575"/>
      <c r="L23" s="575"/>
      <c r="M23" s="575"/>
      <c r="N23" s="575"/>
      <c r="O23" s="575"/>
      <c r="P23" s="575"/>
      <c r="Q23" s="691"/>
      <c r="R23" s="349"/>
      <c r="S23" s="349"/>
      <c r="T23" s="349"/>
      <c r="U23" s="349"/>
      <c r="V23" s="349"/>
      <c r="W23" s="692"/>
      <c r="Y23" s="86"/>
    </row>
    <row r="24" spans="2:25" ht="12" customHeight="1">
      <c r="B24" s="166"/>
      <c r="G24" s="86"/>
      <c r="H24" s="167"/>
      <c r="I24" s="575" t="s">
        <v>378</v>
      </c>
      <c r="J24" s="575"/>
      <c r="K24" s="575"/>
      <c r="L24" s="575"/>
      <c r="M24" s="575"/>
      <c r="N24" s="575"/>
      <c r="O24" s="575"/>
      <c r="P24" s="575"/>
      <c r="Q24" s="688" t="s">
        <v>379</v>
      </c>
      <c r="R24" s="689"/>
      <c r="S24" s="689"/>
      <c r="T24" s="689"/>
      <c r="U24" s="689"/>
      <c r="V24" s="689"/>
      <c r="W24" s="690"/>
      <c r="Y24" s="86"/>
    </row>
    <row r="25" spans="2:25" ht="12" customHeight="1">
      <c r="B25" s="166"/>
      <c r="G25" s="86"/>
      <c r="H25" s="167"/>
      <c r="I25" s="575"/>
      <c r="J25" s="575"/>
      <c r="K25" s="575"/>
      <c r="L25" s="575"/>
      <c r="M25" s="575"/>
      <c r="N25" s="575"/>
      <c r="O25" s="575"/>
      <c r="P25" s="575"/>
      <c r="Q25" s="691"/>
      <c r="R25" s="349"/>
      <c r="S25" s="349"/>
      <c r="T25" s="349"/>
      <c r="U25" s="349"/>
      <c r="V25" s="349"/>
      <c r="W25" s="692"/>
      <c r="Y25" s="86"/>
    </row>
    <row r="26" spans="2:25" ht="12" customHeight="1">
      <c r="B26" s="166"/>
      <c r="G26" s="86"/>
      <c r="H26" s="167"/>
      <c r="I26" s="575" t="s">
        <v>380</v>
      </c>
      <c r="J26" s="575"/>
      <c r="K26" s="575"/>
      <c r="L26" s="575"/>
      <c r="M26" s="575"/>
      <c r="N26" s="575"/>
      <c r="O26" s="575"/>
      <c r="P26" s="575"/>
      <c r="Q26" s="688"/>
      <c r="R26" s="689"/>
      <c r="S26" s="689"/>
      <c r="T26" s="689"/>
      <c r="U26" s="689"/>
      <c r="V26" s="689"/>
      <c r="W26" s="690"/>
      <c r="Y26" s="86"/>
    </row>
    <row r="27" spans="2:25" ht="12" customHeight="1">
      <c r="B27" s="166"/>
      <c r="G27" s="86"/>
      <c r="H27" s="167"/>
      <c r="I27" s="575"/>
      <c r="J27" s="575"/>
      <c r="K27" s="575"/>
      <c r="L27" s="575"/>
      <c r="M27" s="575"/>
      <c r="N27" s="575"/>
      <c r="O27" s="575"/>
      <c r="P27" s="575"/>
      <c r="Q27" s="691"/>
      <c r="R27" s="349"/>
      <c r="S27" s="349"/>
      <c r="T27" s="349"/>
      <c r="U27" s="349"/>
      <c r="V27" s="349"/>
      <c r="W27" s="692"/>
      <c r="Y27" s="86"/>
    </row>
    <row r="28" spans="2:25" ht="15" customHeight="1">
      <c r="B28" s="166"/>
      <c r="G28" s="86"/>
      <c r="H28" s="167"/>
      <c r="I28" s="2"/>
      <c r="J28" s="2"/>
      <c r="K28" s="2"/>
      <c r="L28" s="2"/>
      <c r="M28" s="2"/>
      <c r="N28" s="2"/>
      <c r="O28" s="2"/>
      <c r="P28" s="2"/>
      <c r="Q28" s="2"/>
      <c r="R28" s="2"/>
      <c r="S28" s="2"/>
      <c r="T28" s="2"/>
      <c r="U28" s="2"/>
      <c r="Y28" s="287"/>
    </row>
    <row r="29" spans="2:25" ht="29.25" customHeight="1">
      <c r="B29" s="195"/>
      <c r="C29" s="284"/>
      <c r="D29" s="284"/>
      <c r="E29" s="284"/>
      <c r="F29" s="284"/>
      <c r="G29" s="285"/>
      <c r="H29" s="124" t="s">
        <v>381</v>
      </c>
      <c r="I29" s="2"/>
      <c r="Y29" s="86"/>
    </row>
    <row r="30" spans="2:25" ht="12" customHeight="1">
      <c r="B30" s="166"/>
      <c r="G30" s="86"/>
      <c r="H30" s="167"/>
      <c r="I30" s="575" t="s">
        <v>375</v>
      </c>
      <c r="J30" s="575"/>
      <c r="K30" s="575"/>
      <c r="L30" s="575"/>
      <c r="M30" s="575"/>
      <c r="N30" s="575"/>
      <c r="O30" s="575"/>
      <c r="P30" s="575"/>
      <c r="Q30" s="353"/>
      <c r="R30" s="354"/>
      <c r="S30" s="354"/>
      <c r="T30" s="354"/>
      <c r="U30" s="354"/>
      <c r="V30" s="354"/>
      <c r="W30" s="355"/>
      <c r="Y30" s="86"/>
    </row>
    <row r="31" spans="2:25" ht="12" customHeight="1">
      <c r="B31" s="166"/>
      <c r="G31" s="86"/>
      <c r="H31" s="167"/>
      <c r="I31" s="575"/>
      <c r="J31" s="575"/>
      <c r="K31" s="575"/>
      <c r="L31" s="575"/>
      <c r="M31" s="575"/>
      <c r="N31" s="575"/>
      <c r="O31" s="575"/>
      <c r="P31" s="575"/>
      <c r="Q31" s="356"/>
      <c r="R31" s="357"/>
      <c r="S31" s="357"/>
      <c r="T31" s="357"/>
      <c r="U31" s="357"/>
      <c r="V31" s="357"/>
      <c r="W31" s="358"/>
      <c r="Y31" s="86"/>
    </row>
    <row r="32" spans="2:25" ht="12" customHeight="1">
      <c r="B32" s="166"/>
      <c r="G32" s="86"/>
      <c r="H32" s="167"/>
      <c r="I32" s="353" t="s">
        <v>376</v>
      </c>
      <c r="J32" s="354"/>
      <c r="K32" s="354"/>
      <c r="L32" s="354"/>
      <c r="M32" s="354"/>
      <c r="N32" s="354"/>
      <c r="O32" s="354"/>
      <c r="P32" s="355"/>
      <c r="Q32" s="353"/>
      <c r="R32" s="354"/>
      <c r="S32" s="354"/>
      <c r="T32" s="354"/>
      <c r="U32" s="354"/>
      <c r="V32" s="354"/>
      <c r="W32" s="355"/>
      <c r="Y32" s="86"/>
    </row>
    <row r="33" spans="2:25" ht="12" customHeight="1">
      <c r="B33" s="166"/>
      <c r="G33" s="86"/>
      <c r="H33" s="167"/>
      <c r="I33" s="595"/>
      <c r="J33" s="360"/>
      <c r="K33" s="360"/>
      <c r="L33" s="360"/>
      <c r="M33" s="360"/>
      <c r="N33" s="360"/>
      <c r="O33" s="360"/>
      <c r="P33" s="596"/>
      <c r="Q33" s="595"/>
      <c r="R33" s="360"/>
      <c r="S33" s="360"/>
      <c r="T33" s="360"/>
      <c r="U33" s="360"/>
      <c r="V33" s="360"/>
      <c r="W33" s="596"/>
      <c r="Y33" s="86"/>
    </row>
    <row r="34" spans="2:25" ht="12" customHeight="1">
      <c r="B34" s="166"/>
      <c r="G34" s="86"/>
      <c r="H34" s="167"/>
      <c r="I34" s="595"/>
      <c r="J34" s="360"/>
      <c r="K34" s="360"/>
      <c r="L34" s="360"/>
      <c r="M34" s="360"/>
      <c r="N34" s="360"/>
      <c r="O34" s="360"/>
      <c r="P34" s="596"/>
      <c r="Q34" s="595"/>
      <c r="R34" s="360"/>
      <c r="S34" s="360"/>
      <c r="T34" s="360"/>
      <c r="U34" s="360"/>
      <c r="V34" s="360"/>
      <c r="W34" s="596"/>
      <c r="Y34" s="86"/>
    </row>
    <row r="35" spans="2:25" ht="12" customHeight="1">
      <c r="B35" s="166"/>
      <c r="G35" s="86"/>
      <c r="H35" s="167"/>
      <c r="I35" s="356"/>
      <c r="J35" s="357"/>
      <c r="K35" s="357"/>
      <c r="L35" s="357"/>
      <c r="M35" s="357"/>
      <c r="N35" s="357"/>
      <c r="O35" s="357"/>
      <c r="P35" s="358"/>
      <c r="Q35" s="356"/>
      <c r="R35" s="357"/>
      <c r="S35" s="357"/>
      <c r="T35" s="357"/>
      <c r="U35" s="357"/>
      <c r="V35" s="357"/>
      <c r="W35" s="358"/>
      <c r="Y35" s="86"/>
    </row>
    <row r="36" spans="2:25" ht="12" customHeight="1">
      <c r="B36" s="166"/>
      <c r="G36" s="86"/>
      <c r="H36" s="167"/>
      <c r="I36" s="575" t="s">
        <v>377</v>
      </c>
      <c r="J36" s="575"/>
      <c r="K36" s="575"/>
      <c r="L36" s="575"/>
      <c r="M36" s="575"/>
      <c r="N36" s="575"/>
      <c r="O36" s="575"/>
      <c r="P36" s="575"/>
      <c r="Q36" s="688"/>
      <c r="R36" s="689"/>
      <c r="S36" s="689"/>
      <c r="T36" s="689"/>
      <c r="U36" s="689"/>
      <c r="V36" s="689"/>
      <c r="W36" s="690"/>
      <c r="Y36" s="86"/>
    </row>
    <row r="37" spans="2:25" ht="12" customHeight="1">
      <c r="B37" s="166"/>
      <c r="G37" s="86"/>
      <c r="H37" s="167"/>
      <c r="I37" s="575"/>
      <c r="J37" s="575"/>
      <c r="K37" s="575"/>
      <c r="L37" s="575"/>
      <c r="M37" s="575"/>
      <c r="N37" s="575"/>
      <c r="O37" s="575"/>
      <c r="P37" s="575"/>
      <c r="Q37" s="691"/>
      <c r="R37" s="349"/>
      <c r="S37" s="349"/>
      <c r="T37" s="349"/>
      <c r="U37" s="349"/>
      <c r="V37" s="349"/>
      <c r="W37" s="692"/>
      <c r="Y37" s="86"/>
    </row>
    <row r="38" spans="2:25" ht="12" customHeight="1">
      <c r="B38" s="166"/>
      <c r="G38" s="86"/>
      <c r="H38" s="310"/>
      <c r="I38" s="352" t="s">
        <v>378</v>
      </c>
      <c r="J38" s="575"/>
      <c r="K38" s="575"/>
      <c r="L38" s="575"/>
      <c r="M38" s="575"/>
      <c r="N38" s="575"/>
      <c r="O38" s="575"/>
      <c r="P38" s="575"/>
      <c r="Q38" s="434" t="s">
        <v>379</v>
      </c>
      <c r="R38" s="576"/>
      <c r="S38" s="576"/>
      <c r="T38" s="576"/>
      <c r="U38" s="576"/>
      <c r="V38" s="576"/>
      <c r="W38" s="576"/>
      <c r="X38" s="167"/>
      <c r="Y38" s="86"/>
    </row>
    <row r="39" spans="2:25" ht="12" customHeight="1">
      <c r="B39" s="166"/>
      <c r="G39" s="86"/>
      <c r="H39" s="167"/>
      <c r="I39" s="693"/>
      <c r="J39" s="693"/>
      <c r="K39" s="693"/>
      <c r="L39" s="693"/>
      <c r="M39" s="693"/>
      <c r="N39" s="693"/>
      <c r="O39" s="693"/>
      <c r="P39" s="693"/>
      <c r="Q39" s="691"/>
      <c r="R39" s="349"/>
      <c r="S39" s="349"/>
      <c r="T39" s="349"/>
      <c r="U39" s="349"/>
      <c r="V39" s="349"/>
      <c r="W39" s="692"/>
      <c r="Y39" s="86"/>
    </row>
    <row r="40" spans="2:25" ht="12" customHeight="1">
      <c r="B40" s="166"/>
      <c r="G40" s="86"/>
      <c r="H40" s="167"/>
      <c r="I40" s="575" t="s">
        <v>380</v>
      </c>
      <c r="J40" s="575"/>
      <c r="K40" s="575"/>
      <c r="L40" s="575"/>
      <c r="M40" s="575"/>
      <c r="N40" s="575"/>
      <c r="O40" s="575"/>
      <c r="P40" s="575"/>
      <c r="Q40" s="688"/>
      <c r="R40" s="689"/>
      <c r="S40" s="689"/>
      <c r="T40" s="689"/>
      <c r="U40" s="689"/>
      <c r="V40" s="689"/>
      <c r="W40" s="690"/>
      <c r="Y40" s="86"/>
    </row>
    <row r="41" spans="2:25" ht="12" customHeight="1">
      <c r="B41" s="166"/>
      <c r="G41" s="86"/>
      <c r="H41" s="167"/>
      <c r="I41" s="575"/>
      <c r="J41" s="575"/>
      <c r="K41" s="575"/>
      <c r="L41" s="575"/>
      <c r="M41" s="575"/>
      <c r="N41" s="575"/>
      <c r="O41" s="575"/>
      <c r="P41" s="575"/>
      <c r="Q41" s="691"/>
      <c r="R41" s="349"/>
      <c r="S41" s="349"/>
      <c r="T41" s="349"/>
      <c r="U41" s="349"/>
      <c r="V41" s="349"/>
      <c r="W41" s="692"/>
      <c r="Y41" s="86"/>
    </row>
    <row r="42" spans="2:25" ht="15" customHeight="1">
      <c r="B42" s="166"/>
      <c r="G42" s="86"/>
      <c r="H42" s="167"/>
      <c r="I42" s="2"/>
      <c r="J42" s="2"/>
      <c r="K42" s="2"/>
      <c r="L42" s="2"/>
      <c r="M42" s="2"/>
      <c r="N42" s="2"/>
      <c r="O42" s="2"/>
      <c r="P42" s="2"/>
      <c r="Q42" s="2"/>
      <c r="R42" s="2"/>
      <c r="S42" s="2"/>
      <c r="T42" s="2"/>
      <c r="U42" s="2"/>
      <c r="Y42" s="287"/>
    </row>
    <row r="43" spans="2:25" ht="29.25" customHeight="1">
      <c r="B43" s="195"/>
      <c r="C43" s="284"/>
      <c r="D43" s="284"/>
      <c r="E43" s="284"/>
      <c r="F43" s="284"/>
      <c r="G43" s="285"/>
      <c r="H43" s="124" t="s">
        <v>382</v>
      </c>
      <c r="I43" s="2"/>
      <c r="Y43" s="86"/>
    </row>
    <row r="44" spans="2:25" ht="12" customHeight="1">
      <c r="B44" s="166"/>
      <c r="G44" s="86"/>
      <c r="H44" s="167"/>
      <c r="I44" s="575" t="s">
        <v>375</v>
      </c>
      <c r="J44" s="575"/>
      <c r="K44" s="575"/>
      <c r="L44" s="575"/>
      <c r="M44" s="575"/>
      <c r="N44" s="575"/>
      <c r="O44" s="575"/>
      <c r="P44" s="575"/>
      <c r="Q44" s="353"/>
      <c r="R44" s="354"/>
      <c r="S44" s="354"/>
      <c r="T44" s="354"/>
      <c r="U44" s="354"/>
      <c r="V44" s="354"/>
      <c r="W44" s="355"/>
      <c r="Y44" s="86"/>
    </row>
    <row r="45" spans="2:25" ht="12" customHeight="1">
      <c r="B45" s="166"/>
      <c r="G45" s="86"/>
      <c r="H45" s="167"/>
      <c r="I45" s="575"/>
      <c r="J45" s="575"/>
      <c r="K45" s="575"/>
      <c r="L45" s="575"/>
      <c r="M45" s="575"/>
      <c r="N45" s="575"/>
      <c r="O45" s="575"/>
      <c r="P45" s="575"/>
      <c r="Q45" s="356"/>
      <c r="R45" s="357"/>
      <c r="S45" s="357"/>
      <c r="T45" s="357"/>
      <c r="U45" s="357"/>
      <c r="V45" s="357"/>
      <c r="W45" s="358"/>
      <c r="Y45" s="86"/>
    </row>
    <row r="46" spans="2:25" ht="12" customHeight="1">
      <c r="B46" s="166"/>
      <c r="G46" s="86"/>
      <c r="H46" s="167"/>
      <c r="I46" s="353" t="s">
        <v>376</v>
      </c>
      <c r="J46" s="354"/>
      <c r="K46" s="354"/>
      <c r="L46" s="354"/>
      <c r="M46" s="354"/>
      <c r="N46" s="354"/>
      <c r="O46" s="354"/>
      <c r="P46" s="355"/>
      <c r="Q46" s="353"/>
      <c r="R46" s="354"/>
      <c r="S46" s="354"/>
      <c r="T46" s="354"/>
      <c r="U46" s="354"/>
      <c r="V46" s="354"/>
      <c r="W46" s="355"/>
      <c r="Y46" s="86"/>
    </row>
    <row r="47" spans="2:25" ht="12" customHeight="1">
      <c r="B47" s="166"/>
      <c r="G47" s="86"/>
      <c r="H47" s="167"/>
      <c r="I47" s="595"/>
      <c r="J47" s="360"/>
      <c r="K47" s="360"/>
      <c r="L47" s="360"/>
      <c r="M47" s="360"/>
      <c r="N47" s="360"/>
      <c r="O47" s="360"/>
      <c r="P47" s="596"/>
      <c r="Q47" s="595"/>
      <c r="R47" s="360"/>
      <c r="S47" s="360"/>
      <c r="T47" s="360"/>
      <c r="U47" s="360"/>
      <c r="V47" s="360"/>
      <c r="W47" s="596"/>
      <c r="Y47" s="86"/>
    </row>
    <row r="48" spans="2:25" ht="12" customHeight="1">
      <c r="B48" s="166"/>
      <c r="G48" s="86"/>
      <c r="H48" s="167"/>
      <c r="I48" s="595"/>
      <c r="J48" s="360"/>
      <c r="K48" s="360"/>
      <c r="L48" s="360"/>
      <c r="M48" s="360"/>
      <c r="N48" s="360"/>
      <c r="O48" s="360"/>
      <c r="P48" s="596"/>
      <c r="Q48" s="595"/>
      <c r="R48" s="360"/>
      <c r="S48" s="360"/>
      <c r="T48" s="360"/>
      <c r="U48" s="360"/>
      <c r="V48" s="360"/>
      <c r="W48" s="596"/>
      <c r="Y48" s="86"/>
    </row>
    <row r="49" spans="2:25" ht="12" customHeight="1">
      <c r="B49" s="166"/>
      <c r="G49" s="86"/>
      <c r="H49" s="167"/>
      <c r="I49" s="356"/>
      <c r="J49" s="357"/>
      <c r="K49" s="357"/>
      <c r="L49" s="357"/>
      <c r="M49" s="357"/>
      <c r="N49" s="357"/>
      <c r="O49" s="357"/>
      <c r="P49" s="358"/>
      <c r="Q49" s="356"/>
      <c r="R49" s="357"/>
      <c r="S49" s="357"/>
      <c r="T49" s="357"/>
      <c r="U49" s="357"/>
      <c r="V49" s="357"/>
      <c r="W49" s="358"/>
      <c r="Y49" s="86"/>
    </row>
    <row r="50" spans="2:25" ht="12" customHeight="1">
      <c r="B50" s="166"/>
      <c r="G50" s="86"/>
      <c r="H50" s="167"/>
      <c r="I50" s="575" t="s">
        <v>377</v>
      </c>
      <c r="J50" s="575"/>
      <c r="K50" s="575"/>
      <c r="L50" s="575"/>
      <c r="M50" s="575"/>
      <c r="N50" s="575"/>
      <c r="O50" s="575"/>
      <c r="P50" s="575"/>
      <c r="Q50" s="688"/>
      <c r="R50" s="689"/>
      <c r="S50" s="689"/>
      <c r="T50" s="689"/>
      <c r="U50" s="689"/>
      <c r="V50" s="689"/>
      <c r="W50" s="690"/>
      <c r="Y50" s="86"/>
    </row>
    <row r="51" spans="2:25" ht="12" customHeight="1">
      <c r="B51" s="166"/>
      <c r="G51" s="86"/>
      <c r="H51" s="167"/>
      <c r="I51" s="575"/>
      <c r="J51" s="575"/>
      <c r="K51" s="575"/>
      <c r="L51" s="575"/>
      <c r="M51" s="575"/>
      <c r="N51" s="575"/>
      <c r="O51" s="575"/>
      <c r="P51" s="575"/>
      <c r="Q51" s="691"/>
      <c r="R51" s="349"/>
      <c r="S51" s="349"/>
      <c r="T51" s="349"/>
      <c r="U51" s="349"/>
      <c r="V51" s="349"/>
      <c r="W51" s="692"/>
      <c r="Y51" s="86"/>
    </row>
    <row r="52" spans="2:25" ht="12" customHeight="1">
      <c r="B52" s="166"/>
      <c r="G52" s="86"/>
      <c r="H52" s="167"/>
      <c r="I52" s="575" t="s">
        <v>378</v>
      </c>
      <c r="J52" s="575"/>
      <c r="K52" s="575"/>
      <c r="L52" s="575"/>
      <c r="M52" s="575"/>
      <c r="N52" s="575"/>
      <c r="O52" s="575"/>
      <c r="P52" s="575"/>
      <c r="Q52" s="688" t="s">
        <v>379</v>
      </c>
      <c r="R52" s="689"/>
      <c r="S52" s="689"/>
      <c r="T52" s="689"/>
      <c r="U52" s="689"/>
      <c r="V52" s="689"/>
      <c r="W52" s="690"/>
      <c r="Y52" s="86"/>
    </row>
    <row r="53" spans="2:25" ht="12" customHeight="1">
      <c r="B53" s="166"/>
      <c r="G53" s="86"/>
      <c r="H53" s="167"/>
      <c r="I53" s="575"/>
      <c r="J53" s="575"/>
      <c r="K53" s="575"/>
      <c r="L53" s="575"/>
      <c r="M53" s="575"/>
      <c r="N53" s="575"/>
      <c r="O53" s="575"/>
      <c r="P53" s="575"/>
      <c r="Q53" s="691"/>
      <c r="R53" s="349"/>
      <c r="S53" s="349"/>
      <c r="T53" s="349"/>
      <c r="U53" s="349"/>
      <c r="V53" s="349"/>
      <c r="W53" s="692"/>
      <c r="Y53" s="86"/>
    </row>
    <row r="54" spans="2:25" ht="12" customHeight="1">
      <c r="B54" s="166"/>
      <c r="G54" s="86"/>
      <c r="H54" s="167"/>
      <c r="I54" s="575" t="s">
        <v>380</v>
      </c>
      <c r="J54" s="575"/>
      <c r="K54" s="575"/>
      <c r="L54" s="575"/>
      <c r="M54" s="575"/>
      <c r="N54" s="575"/>
      <c r="O54" s="575"/>
      <c r="P54" s="575"/>
      <c r="Q54" s="688"/>
      <c r="R54" s="689"/>
      <c r="S54" s="689"/>
      <c r="T54" s="689"/>
      <c r="U54" s="689"/>
      <c r="V54" s="689"/>
      <c r="W54" s="690"/>
      <c r="Y54" s="86"/>
    </row>
    <row r="55" spans="2:25" ht="12" customHeight="1">
      <c r="B55" s="166"/>
      <c r="G55" s="86"/>
      <c r="H55" s="167"/>
      <c r="I55" s="575"/>
      <c r="J55" s="575"/>
      <c r="K55" s="575"/>
      <c r="L55" s="575"/>
      <c r="M55" s="575"/>
      <c r="N55" s="575"/>
      <c r="O55" s="575"/>
      <c r="P55" s="575"/>
      <c r="Q55" s="691"/>
      <c r="R55" s="349"/>
      <c r="S55" s="349"/>
      <c r="T55" s="349"/>
      <c r="U55" s="349"/>
      <c r="V55" s="349"/>
      <c r="W55" s="692"/>
      <c r="Y55" s="86"/>
    </row>
    <row r="56" spans="2:25" ht="15" customHeight="1">
      <c r="B56" s="224"/>
      <c r="C56" s="59"/>
      <c r="D56" s="59"/>
      <c r="E56" s="59"/>
      <c r="F56" s="59"/>
      <c r="G56" s="60"/>
      <c r="H56" s="175"/>
      <c r="I56" s="59"/>
      <c r="J56" s="59"/>
      <c r="K56" s="59"/>
      <c r="L56" s="59"/>
      <c r="M56" s="59"/>
      <c r="N56" s="59"/>
      <c r="O56" s="59"/>
      <c r="P56" s="59"/>
      <c r="Q56" s="59"/>
      <c r="R56" s="59"/>
      <c r="S56" s="59"/>
      <c r="T56" s="59"/>
      <c r="U56" s="59"/>
      <c r="V56" s="59"/>
      <c r="W56" s="592"/>
      <c r="X56" s="592"/>
      <c r="Y56" s="593"/>
    </row>
    <row r="57" spans="2:25" ht="15" customHeight="1">
      <c r="Y57" s="216"/>
    </row>
    <row r="58" spans="2:25" ht="38.450000000000003" customHeight="1">
      <c r="B58" s="694" t="s">
        <v>383</v>
      </c>
      <c r="C58" s="694"/>
      <c r="D58" s="694"/>
      <c r="E58" s="694"/>
      <c r="F58" s="694"/>
      <c r="G58" s="694"/>
      <c r="H58" s="694"/>
      <c r="I58" s="694"/>
      <c r="J58" s="694"/>
      <c r="K58" s="694"/>
      <c r="L58" s="694"/>
      <c r="M58" s="694"/>
      <c r="N58" s="694"/>
      <c r="O58" s="694"/>
      <c r="P58" s="694"/>
      <c r="Q58" s="694"/>
      <c r="R58" s="694"/>
      <c r="S58" s="694"/>
      <c r="T58" s="694"/>
      <c r="U58" s="694"/>
      <c r="V58" s="694"/>
      <c r="W58" s="694"/>
      <c r="X58" s="694"/>
      <c r="Y58" s="694"/>
    </row>
    <row r="59" spans="2:25" ht="24" customHeight="1">
      <c r="B59" s="694" t="s">
        <v>384</v>
      </c>
      <c r="C59" s="694"/>
      <c r="D59" s="694"/>
      <c r="E59" s="694"/>
      <c r="F59" s="694"/>
      <c r="G59" s="694"/>
      <c r="H59" s="694"/>
      <c r="I59" s="694"/>
      <c r="J59" s="694"/>
      <c r="K59" s="694"/>
      <c r="L59" s="694"/>
      <c r="M59" s="694"/>
      <c r="N59" s="694"/>
      <c r="O59" s="694"/>
      <c r="P59" s="694"/>
      <c r="Q59" s="694"/>
      <c r="R59" s="694"/>
      <c r="S59" s="694"/>
      <c r="T59" s="694"/>
      <c r="U59" s="694"/>
      <c r="V59" s="694"/>
      <c r="W59" s="694"/>
      <c r="X59" s="694"/>
      <c r="Y59" s="694"/>
    </row>
    <row r="60" spans="2:25" ht="24" customHeight="1">
      <c r="B60" s="694" t="s">
        <v>385</v>
      </c>
      <c r="C60" s="694"/>
      <c r="D60" s="694"/>
      <c r="E60" s="694"/>
      <c r="F60" s="694"/>
      <c r="G60" s="694"/>
      <c r="H60" s="694"/>
      <c r="I60" s="694"/>
      <c r="J60" s="694"/>
      <c r="K60" s="694"/>
      <c r="L60" s="694"/>
      <c r="M60" s="694"/>
      <c r="N60" s="694"/>
      <c r="O60" s="694"/>
      <c r="P60" s="694"/>
      <c r="Q60" s="694"/>
      <c r="R60" s="694"/>
      <c r="S60" s="694"/>
      <c r="T60" s="694"/>
      <c r="U60" s="694"/>
      <c r="V60" s="694"/>
      <c r="W60" s="694"/>
      <c r="X60" s="694"/>
      <c r="Y60" s="694"/>
    </row>
    <row r="61" spans="2:25">
      <c r="B61" s="176" t="s">
        <v>338</v>
      </c>
      <c r="D61" s="284"/>
      <c r="E61" s="284"/>
      <c r="F61" s="284"/>
      <c r="G61" s="284"/>
      <c r="H61" s="284"/>
      <c r="I61" s="284"/>
      <c r="J61" s="284"/>
      <c r="K61" s="284"/>
      <c r="L61" s="284"/>
      <c r="M61" s="284"/>
      <c r="N61" s="284"/>
      <c r="O61" s="284"/>
      <c r="P61" s="284"/>
      <c r="Q61" s="284"/>
      <c r="R61" s="284"/>
      <c r="S61" s="284"/>
      <c r="T61" s="284"/>
      <c r="U61" s="284"/>
      <c r="V61" s="284"/>
      <c r="W61" s="284"/>
      <c r="X61" s="284"/>
      <c r="Y61" s="284"/>
    </row>
    <row r="62" spans="2:25">
      <c r="B62" s="176"/>
      <c r="D62" s="217"/>
      <c r="E62" s="217"/>
      <c r="F62" s="217"/>
      <c r="G62" s="217"/>
      <c r="H62" s="217"/>
      <c r="I62" s="217"/>
      <c r="J62" s="217"/>
      <c r="K62" s="217"/>
      <c r="L62" s="217"/>
      <c r="M62" s="217"/>
      <c r="N62" s="217"/>
      <c r="O62" s="217"/>
      <c r="P62" s="217"/>
      <c r="Q62" s="217"/>
      <c r="R62" s="217"/>
      <c r="S62" s="217"/>
      <c r="T62" s="217"/>
      <c r="U62" s="217"/>
      <c r="V62" s="217"/>
      <c r="W62" s="217"/>
      <c r="X62" s="217"/>
      <c r="Y62" s="217"/>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61" t="s">
        <v>9</v>
      </c>
      <c r="AA3" s="362"/>
      <c r="AB3" s="362"/>
      <c r="AC3" s="362"/>
      <c r="AD3" s="363"/>
      <c r="AE3" s="350"/>
      <c r="AF3" s="351"/>
      <c r="AG3" s="351"/>
      <c r="AH3" s="351"/>
      <c r="AI3" s="351"/>
      <c r="AJ3" s="351"/>
      <c r="AK3" s="351"/>
      <c r="AL3" s="352"/>
      <c r="AM3" s="20"/>
      <c r="AN3" s="1"/>
    </row>
    <row r="4" spans="2:40" s="2" customFormat="1">
      <c r="AN4" s="21"/>
    </row>
    <row r="5" spans="2:40" s="2" customFormat="1">
      <c r="B5" s="360" t="s">
        <v>49</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row>
    <row r="6" spans="2:40" s="2" customFormat="1" ht="13.5" customHeight="1">
      <c r="AC6" s="1"/>
      <c r="AD6" s="45"/>
      <c r="AE6" s="45" t="s">
        <v>387</v>
      </c>
      <c r="AH6" s="2" t="s">
        <v>11</v>
      </c>
      <c r="AJ6" s="2" t="s">
        <v>351</v>
      </c>
      <c r="AL6" s="2" t="s">
        <v>13</v>
      </c>
    </row>
    <row r="7" spans="2:40" s="2" customFormat="1">
      <c r="B7" s="360" t="s">
        <v>388</v>
      </c>
      <c r="C7" s="360"/>
      <c r="D7" s="360"/>
      <c r="E7" s="360"/>
      <c r="F7" s="360"/>
      <c r="G7" s="360"/>
      <c r="H7" s="360"/>
      <c r="I7" s="360"/>
      <c r="J7" s="360"/>
      <c r="K7" s="12"/>
      <c r="L7" s="12"/>
      <c r="M7" s="12"/>
      <c r="N7" s="12"/>
      <c r="O7" s="12"/>
      <c r="P7" s="12"/>
      <c r="Q7" s="12"/>
      <c r="R7" s="12"/>
      <c r="S7" s="12"/>
      <c r="T7" s="12"/>
    </row>
    <row r="8" spans="2:40" s="2" customFormat="1">
      <c r="AC8" s="1" t="s">
        <v>50</v>
      </c>
    </row>
    <row r="9" spans="2:40" s="2" customFormat="1">
      <c r="C9" s="1" t="s">
        <v>51</v>
      </c>
      <c r="D9" s="1"/>
    </row>
    <row r="10" spans="2:40" s="2" customFormat="1" ht="6.75" customHeight="1">
      <c r="C10" s="1"/>
      <c r="D10" s="1"/>
    </row>
    <row r="11" spans="2:40" s="2" customFormat="1" ht="14.25" customHeight="1">
      <c r="B11" s="367" t="s">
        <v>16</v>
      </c>
      <c r="C11" s="370" t="s">
        <v>17</v>
      </c>
      <c r="D11" s="371"/>
      <c r="E11" s="371"/>
      <c r="F11" s="371"/>
      <c r="G11" s="371"/>
      <c r="H11" s="371"/>
      <c r="I11" s="371"/>
      <c r="J11" s="371"/>
      <c r="K11" s="3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68"/>
      <c r="C12" s="373" t="s">
        <v>18</v>
      </c>
      <c r="D12" s="374"/>
      <c r="E12" s="374"/>
      <c r="F12" s="374"/>
      <c r="G12" s="374"/>
      <c r="H12" s="374"/>
      <c r="I12" s="374"/>
      <c r="J12" s="374"/>
      <c r="K12" s="3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68"/>
      <c r="C13" s="370" t="s">
        <v>352</v>
      </c>
      <c r="D13" s="371"/>
      <c r="E13" s="371"/>
      <c r="F13" s="371"/>
      <c r="G13" s="371"/>
      <c r="H13" s="371"/>
      <c r="I13" s="371"/>
      <c r="J13" s="371"/>
      <c r="K13" s="375"/>
      <c r="L13" s="697" t="s">
        <v>389</v>
      </c>
      <c r="M13" s="698"/>
      <c r="N13" s="698"/>
      <c r="O13" s="698"/>
      <c r="P13" s="698"/>
      <c r="Q13" s="698"/>
      <c r="R13" s="698"/>
      <c r="S13" s="698"/>
      <c r="T13" s="698"/>
      <c r="U13" s="698"/>
      <c r="V13" s="698"/>
      <c r="W13" s="698"/>
      <c r="X13" s="698"/>
      <c r="Y13" s="698"/>
      <c r="Z13" s="698"/>
      <c r="AA13" s="698"/>
      <c r="AB13" s="698"/>
      <c r="AC13" s="698"/>
      <c r="AD13" s="698"/>
      <c r="AE13" s="698"/>
      <c r="AF13" s="698"/>
      <c r="AG13" s="698"/>
      <c r="AH13" s="698"/>
      <c r="AI13" s="698"/>
      <c r="AJ13" s="698"/>
      <c r="AK13" s="698"/>
      <c r="AL13" s="699"/>
    </row>
    <row r="14" spans="2:40" s="2" customFormat="1">
      <c r="B14" s="368"/>
      <c r="C14" s="373"/>
      <c r="D14" s="374"/>
      <c r="E14" s="374"/>
      <c r="F14" s="374"/>
      <c r="G14" s="374"/>
      <c r="H14" s="374"/>
      <c r="I14" s="374"/>
      <c r="J14" s="374"/>
      <c r="K14" s="376"/>
      <c r="L14" s="700" t="s">
        <v>390</v>
      </c>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701"/>
    </row>
    <row r="15" spans="2:40" s="2" customFormat="1">
      <c r="B15" s="368"/>
      <c r="C15" s="377"/>
      <c r="D15" s="378"/>
      <c r="E15" s="378"/>
      <c r="F15" s="378"/>
      <c r="G15" s="378"/>
      <c r="H15" s="378"/>
      <c r="I15" s="378"/>
      <c r="J15" s="378"/>
      <c r="K15" s="379"/>
      <c r="L15" s="381" t="s">
        <v>19</v>
      </c>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3"/>
    </row>
    <row r="16" spans="2:40" s="2" customFormat="1" ht="14.25" customHeight="1">
      <c r="B16" s="368"/>
      <c r="C16" s="384" t="s">
        <v>20</v>
      </c>
      <c r="D16" s="385"/>
      <c r="E16" s="385"/>
      <c r="F16" s="385"/>
      <c r="G16" s="385"/>
      <c r="H16" s="385"/>
      <c r="I16" s="385"/>
      <c r="J16" s="385"/>
      <c r="K16" s="386"/>
      <c r="L16" s="361" t="s">
        <v>21</v>
      </c>
      <c r="M16" s="362"/>
      <c r="N16" s="362"/>
      <c r="O16" s="362"/>
      <c r="P16" s="363"/>
      <c r="Q16" s="24"/>
      <c r="R16" s="25"/>
      <c r="S16" s="25"/>
      <c r="T16" s="25"/>
      <c r="U16" s="25"/>
      <c r="V16" s="25"/>
      <c r="W16" s="25"/>
      <c r="X16" s="25"/>
      <c r="Y16" s="26"/>
      <c r="Z16" s="365" t="s">
        <v>22</v>
      </c>
      <c r="AA16" s="380"/>
      <c r="AB16" s="380"/>
      <c r="AC16" s="380"/>
      <c r="AD16" s="366"/>
      <c r="AE16" s="28"/>
      <c r="AF16" s="32"/>
      <c r="AG16" s="22"/>
      <c r="AH16" s="22"/>
      <c r="AI16" s="22"/>
      <c r="AJ16" s="698"/>
      <c r="AK16" s="698"/>
      <c r="AL16" s="699"/>
    </row>
    <row r="17" spans="2:40" ht="14.25" customHeight="1">
      <c r="B17" s="368"/>
      <c r="C17" s="414" t="s">
        <v>52</v>
      </c>
      <c r="D17" s="401"/>
      <c r="E17" s="401"/>
      <c r="F17" s="401"/>
      <c r="G17" s="401"/>
      <c r="H17" s="401"/>
      <c r="I17" s="401"/>
      <c r="J17" s="401"/>
      <c r="K17" s="702"/>
      <c r="L17" s="27"/>
      <c r="M17" s="27"/>
      <c r="N17" s="27"/>
      <c r="O17" s="27"/>
      <c r="P17" s="27"/>
      <c r="Q17" s="27"/>
      <c r="R17" s="27"/>
      <c r="S17" s="27"/>
      <c r="U17" s="361" t="s">
        <v>23</v>
      </c>
      <c r="V17" s="362"/>
      <c r="W17" s="362"/>
      <c r="X17" s="362"/>
      <c r="Y17" s="363"/>
      <c r="Z17" s="18"/>
      <c r="AA17" s="19"/>
      <c r="AB17" s="19"/>
      <c r="AC17" s="19"/>
      <c r="AD17" s="19"/>
      <c r="AE17" s="703"/>
      <c r="AF17" s="703"/>
      <c r="AG17" s="703"/>
      <c r="AH17" s="703"/>
      <c r="AI17" s="703"/>
      <c r="AJ17" s="703"/>
      <c r="AK17" s="703"/>
      <c r="AL17" s="17"/>
      <c r="AN17" s="3"/>
    </row>
    <row r="18" spans="2:40" ht="14.25" customHeight="1">
      <c r="B18" s="368"/>
      <c r="C18" s="387" t="s">
        <v>53</v>
      </c>
      <c r="D18" s="387"/>
      <c r="E18" s="387"/>
      <c r="F18" s="387"/>
      <c r="G18" s="387"/>
      <c r="H18" s="391"/>
      <c r="I18" s="391"/>
      <c r="J18" s="391"/>
      <c r="K18" s="392"/>
      <c r="L18" s="361" t="s">
        <v>24</v>
      </c>
      <c r="M18" s="362"/>
      <c r="N18" s="362"/>
      <c r="O18" s="362"/>
      <c r="P18" s="363"/>
      <c r="Q18" s="29"/>
      <c r="R18" s="30"/>
      <c r="S18" s="30"/>
      <c r="T18" s="30"/>
      <c r="U18" s="30"/>
      <c r="V18" s="30"/>
      <c r="W18" s="30"/>
      <c r="X18" s="30"/>
      <c r="Y18" s="31"/>
      <c r="Z18" s="389" t="s">
        <v>25</v>
      </c>
      <c r="AA18" s="389"/>
      <c r="AB18" s="389"/>
      <c r="AC18" s="389"/>
      <c r="AD18" s="390"/>
      <c r="AE18" s="15"/>
      <c r="AF18" s="16"/>
      <c r="AG18" s="16"/>
      <c r="AH18" s="16"/>
      <c r="AI18" s="16"/>
      <c r="AJ18" s="16"/>
      <c r="AK18" s="16"/>
      <c r="AL18" s="17"/>
      <c r="AN18" s="3"/>
    </row>
    <row r="19" spans="2:40" ht="13.5" customHeight="1">
      <c r="B19" s="368"/>
      <c r="C19" s="393" t="s">
        <v>26</v>
      </c>
      <c r="D19" s="393"/>
      <c r="E19" s="393"/>
      <c r="F19" s="393"/>
      <c r="G19" s="393"/>
      <c r="H19" s="394"/>
      <c r="I19" s="394"/>
      <c r="J19" s="394"/>
      <c r="K19" s="394"/>
      <c r="L19" s="697" t="s">
        <v>389</v>
      </c>
      <c r="M19" s="698"/>
      <c r="N19" s="698"/>
      <c r="O19" s="698"/>
      <c r="P19" s="698"/>
      <c r="Q19" s="698"/>
      <c r="R19" s="698"/>
      <c r="S19" s="698"/>
      <c r="T19" s="698"/>
      <c r="U19" s="698"/>
      <c r="V19" s="698"/>
      <c r="W19" s="698"/>
      <c r="X19" s="698"/>
      <c r="Y19" s="698"/>
      <c r="Z19" s="698"/>
      <c r="AA19" s="698"/>
      <c r="AB19" s="698"/>
      <c r="AC19" s="698"/>
      <c r="AD19" s="698"/>
      <c r="AE19" s="698"/>
      <c r="AF19" s="698"/>
      <c r="AG19" s="698"/>
      <c r="AH19" s="698"/>
      <c r="AI19" s="698"/>
      <c r="AJ19" s="698"/>
      <c r="AK19" s="698"/>
      <c r="AL19" s="699"/>
      <c r="AN19" s="3"/>
    </row>
    <row r="20" spans="2:40" ht="14.25" customHeight="1">
      <c r="B20" s="368"/>
      <c r="C20" s="393"/>
      <c r="D20" s="393"/>
      <c r="E20" s="393"/>
      <c r="F20" s="393"/>
      <c r="G20" s="393"/>
      <c r="H20" s="394"/>
      <c r="I20" s="394"/>
      <c r="J20" s="394"/>
      <c r="K20" s="394"/>
      <c r="L20" s="700" t="s">
        <v>390</v>
      </c>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701"/>
      <c r="AN20" s="3"/>
    </row>
    <row r="21" spans="2:40">
      <c r="B21" s="369"/>
      <c r="C21" s="395"/>
      <c r="D21" s="395"/>
      <c r="E21" s="395"/>
      <c r="F21" s="395"/>
      <c r="G21" s="395"/>
      <c r="H21" s="396"/>
      <c r="I21" s="396"/>
      <c r="J21" s="396"/>
      <c r="K21" s="396"/>
      <c r="L21" s="704"/>
      <c r="M21" s="705"/>
      <c r="N21" s="705"/>
      <c r="O21" s="705"/>
      <c r="P21" s="705"/>
      <c r="Q21" s="705"/>
      <c r="R21" s="705"/>
      <c r="S21" s="705"/>
      <c r="T21" s="705"/>
      <c r="U21" s="705"/>
      <c r="V21" s="705"/>
      <c r="W21" s="705"/>
      <c r="X21" s="705"/>
      <c r="Y21" s="705"/>
      <c r="Z21" s="705"/>
      <c r="AA21" s="705"/>
      <c r="AB21" s="705"/>
      <c r="AC21" s="705"/>
      <c r="AD21" s="705"/>
      <c r="AE21" s="705"/>
      <c r="AF21" s="705"/>
      <c r="AG21" s="705"/>
      <c r="AH21" s="705"/>
      <c r="AI21" s="705"/>
      <c r="AJ21" s="705"/>
      <c r="AK21" s="705"/>
      <c r="AL21" s="706"/>
      <c r="AN21" s="3"/>
    </row>
    <row r="22" spans="2:40" ht="13.5" customHeight="1">
      <c r="B22" s="397" t="s">
        <v>54</v>
      </c>
      <c r="C22" s="370" t="s">
        <v>55</v>
      </c>
      <c r="D22" s="371"/>
      <c r="E22" s="371"/>
      <c r="F22" s="371"/>
      <c r="G22" s="371"/>
      <c r="H22" s="371"/>
      <c r="I22" s="371"/>
      <c r="J22" s="371"/>
      <c r="K22" s="375"/>
      <c r="L22" s="697" t="s">
        <v>389</v>
      </c>
      <c r="M22" s="698"/>
      <c r="N22" s="698"/>
      <c r="O22" s="698"/>
      <c r="P22" s="698"/>
      <c r="Q22" s="698"/>
      <c r="R22" s="698"/>
      <c r="S22" s="698"/>
      <c r="T22" s="698"/>
      <c r="U22" s="698"/>
      <c r="V22" s="698"/>
      <c r="W22" s="698"/>
      <c r="X22" s="698"/>
      <c r="Y22" s="698"/>
      <c r="Z22" s="698"/>
      <c r="AA22" s="698"/>
      <c r="AB22" s="698"/>
      <c r="AC22" s="698"/>
      <c r="AD22" s="698"/>
      <c r="AE22" s="698"/>
      <c r="AF22" s="698"/>
      <c r="AG22" s="698"/>
      <c r="AH22" s="698"/>
      <c r="AI22" s="698"/>
      <c r="AJ22" s="698"/>
      <c r="AK22" s="698"/>
      <c r="AL22" s="699"/>
      <c r="AN22" s="3"/>
    </row>
    <row r="23" spans="2:40" ht="14.25" customHeight="1">
      <c r="B23" s="398"/>
      <c r="C23" s="373"/>
      <c r="D23" s="374"/>
      <c r="E23" s="374"/>
      <c r="F23" s="374"/>
      <c r="G23" s="374"/>
      <c r="H23" s="374"/>
      <c r="I23" s="374"/>
      <c r="J23" s="374"/>
      <c r="K23" s="376"/>
      <c r="L23" s="700" t="s">
        <v>390</v>
      </c>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701"/>
      <c r="AN23" s="3"/>
    </row>
    <row r="24" spans="2:40">
      <c r="B24" s="398"/>
      <c r="C24" s="377"/>
      <c r="D24" s="378"/>
      <c r="E24" s="378"/>
      <c r="F24" s="378"/>
      <c r="G24" s="378"/>
      <c r="H24" s="378"/>
      <c r="I24" s="378"/>
      <c r="J24" s="378"/>
      <c r="K24" s="379"/>
      <c r="L24" s="704"/>
      <c r="M24" s="705"/>
      <c r="N24" s="705"/>
      <c r="O24" s="705"/>
      <c r="P24" s="705"/>
      <c r="Q24" s="705"/>
      <c r="R24" s="705"/>
      <c r="S24" s="705"/>
      <c r="T24" s="705"/>
      <c r="U24" s="705"/>
      <c r="V24" s="705"/>
      <c r="W24" s="705"/>
      <c r="X24" s="705"/>
      <c r="Y24" s="705"/>
      <c r="Z24" s="705"/>
      <c r="AA24" s="705"/>
      <c r="AB24" s="705"/>
      <c r="AC24" s="705"/>
      <c r="AD24" s="705"/>
      <c r="AE24" s="705"/>
      <c r="AF24" s="705"/>
      <c r="AG24" s="705"/>
      <c r="AH24" s="705"/>
      <c r="AI24" s="705"/>
      <c r="AJ24" s="705"/>
      <c r="AK24" s="705"/>
      <c r="AL24" s="706"/>
      <c r="AN24" s="3"/>
    </row>
    <row r="25" spans="2:40" ht="14.25" customHeight="1">
      <c r="B25" s="398"/>
      <c r="C25" s="393" t="s">
        <v>20</v>
      </c>
      <c r="D25" s="393"/>
      <c r="E25" s="393"/>
      <c r="F25" s="393"/>
      <c r="G25" s="393"/>
      <c r="H25" s="393"/>
      <c r="I25" s="393"/>
      <c r="J25" s="393"/>
      <c r="K25" s="393"/>
      <c r="L25" s="361" t="s">
        <v>21</v>
      </c>
      <c r="M25" s="362"/>
      <c r="N25" s="362"/>
      <c r="O25" s="362"/>
      <c r="P25" s="363"/>
      <c r="Q25" s="24"/>
      <c r="R25" s="25"/>
      <c r="S25" s="25"/>
      <c r="T25" s="25"/>
      <c r="U25" s="25"/>
      <c r="V25" s="25"/>
      <c r="W25" s="25"/>
      <c r="X25" s="25"/>
      <c r="Y25" s="26"/>
      <c r="Z25" s="365" t="s">
        <v>22</v>
      </c>
      <c r="AA25" s="380"/>
      <c r="AB25" s="380"/>
      <c r="AC25" s="380"/>
      <c r="AD25" s="366"/>
      <c r="AE25" s="28"/>
      <c r="AF25" s="32"/>
      <c r="AG25" s="22"/>
      <c r="AH25" s="22"/>
      <c r="AI25" s="22"/>
      <c r="AJ25" s="698"/>
      <c r="AK25" s="698"/>
      <c r="AL25" s="699"/>
      <c r="AN25" s="3"/>
    </row>
    <row r="26" spans="2:40" ht="13.5" customHeight="1">
      <c r="B26" s="398"/>
      <c r="C26" s="400" t="s">
        <v>56</v>
      </c>
      <c r="D26" s="400"/>
      <c r="E26" s="400"/>
      <c r="F26" s="400"/>
      <c r="G26" s="400"/>
      <c r="H26" s="400"/>
      <c r="I26" s="400"/>
      <c r="J26" s="400"/>
      <c r="K26" s="400"/>
      <c r="L26" s="697" t="s">
        <v>389</v>
      </c>
      <c r="M26" s="698"/>
      <c r="N26" s="698"/>
      <c r="O26" s="698"/>
      <c r="P26" s="698"/>
      <c r="Q26" s="698"/>
      <c r="R26" s="698"/>
      <c r="S26" s="698"/>
      <c r="T26" s="698"/>
      <c r="U26" s="698"/>
      <c r="V26" s="698"/>
      <c r="W26" s="698"/>
      <c r="X26" s="698"/>
      <c r="Y26" s="698"/>
      <c r="Z26" s="698"/>
      <c r="AA26" s="698"/>
      <c r="AB26" s="698"/>
      <c r="AC26" s="698"/>
      <c r="AD26" s="698"/>
      <c r="AE26" s="698"/>
      <c r="AF26" s="698"/>
      <c r="AG26" s="698"/>
      <c r="AH26" s="698"/>
      <c r="AI26" s="698"/>
      <c r="AJ26" s="698"/>
      <c r="AK26" s="698"/>
      <c r="AL26" s="699"/>
      <c r="AN26" s="3"/>
    </row>
    <row r="27" spans="2:40" ht="14.25" customHeight="1">
      <c r="B27" s="398"/>
      <c r="C27" s="400"/>
      <c r="D27" s="400"/>
      <c r="E27" s="400"/>
      <c r="F27" s="400"/>
      <c r="G27" s="400"/>
      <c r="H27" s="400"/>
      <c r="I27" s="400"/>
      <c r="J27" s="400"/>
      <c r="K27" s="400"/>
      <c r="L27" s="700" t="s">
        <v>390</v>
      </c>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701"/>
      <c r="AN27" s="3"/>
    </row>
    <row r="28" spans="2:40">
      <c r="B28" s="398"/>
      <c r="C28" s="400"/>
      <c r="D28" s="400"/>
      <c r="E28" s="400"/>
      <c r="F28" s="400"/>
      <c r="G28" s="400"/>
      <c r="H28" s="400"/>
      <c r="I28" s="400"/>
      <c r="J28" s="400"/>
      <c r="K28" s="400"/>
      <c r="L28" s="704"/>
      <c r="M28" s="705"/>
      <c r="N28" s="705"/>
      <c r="O28" s="705"/>
      <c r="P28" s="705"/>
      <c r="Q28" s="705"/>
      <c r="R28" s="705"/>
      <c r="S28" s="705"/>
      <c r="T28" s="705"/>
      <c r="U28" s="705"/>
      <c r="V28" s="705"/>
      <c r="W28" s="705"/>
      <c r="X28" s="705"/>
      <c r="Y28" s="705"/>
      <c r="Z28" s="705"/>
      <c r="AA28" s="705"/>
      <c r="AB28" s="705"/>
      <c r="AC28" s="705"/>
      <c r="AD28" s="705"/>
      <c r="AE28" s="705"/>
      <c r="AF28" s="705"/>
      <c r="AG28" s="705"/>
      <c r="AH28" s="705"/>
      <c r="AI28" s="705"/>
      <c r="AJ28" s="705"/>
      <c r="AK28" s="705"/>
      <c r="AL28" s="706"/>
      <c r="AN28" s="3"/>
    </row>
    <row r="29" spans="2:40" ht="14.25" customHeight="1">
      <c r="B29" s="398"/>
      <c r="C29" s="393" t="s">
        <v>20</v>
      </c>
      <c r="D29" s="393"/>
      <c r="E29" s="393"/>
      <c r="F29" s="393"/>
      <c r="G29" s="393"/>
      <c r="H29" s="393"/>
      <c r="I29" s="393"/>
      <c r="J29" s="393"/>
      <c r="K29" s="393"/>
      <c r="L29" s="361" t="s">
        <v>21</v>
      </c>
      <c r="M29" s="362"/>
      <c r="N29" s="362"/>
      <c r="O29" s="362"/>
      <c r="P29" s="363"/>
      <c r="Q29" s="28"/>
      <c r="R29" s="32"/>
      <c r="S29" s="32"/>
      <c r="T29" s="32"/>
      <c r="U29" s="32"/>
      <c r="V29" s="32"/>
      <c r="W29" s="32"/>
      <c r="X29" s="32"/>
      <c r="Y29" s="33"/>
      <c r="Z29" s="365" t="s">
        <v>22</v>
      </c>
      <c r="AA29" s="380"/>
      <c r="AB29" s="380"/>
      <c r="AC29" s="380"/>
      <c r="AD29" s="366"/>
      <c r="AE29" s="28"/>
      <c r="AF29" s="32"/>
      <c r="AG29" s="22"/>
      <c r="AH29" s="22"/>
      <c r="AI29" s="22"/>
      <c r="AJ29" s="698"/>
      <c r="AK29" s="698"/>
      <c r="AL29" s="699"/>
      <c r="AN29" s="3"/>
    </row>
    <row r="30" spans="2:40" ht="14.25" customHeight="1">
      <c r="B30" s="398"/>
      <c r="C30" s="393" t="s">
        <v>27</v>
      </c>
      <c r="D30" s="393"/>
      <c r="E30" s="393"/>
      <c r="F30" s="393"/>
      <c r="G30" s="393"/>
      <c r="H30" s="393"/>
      <c r="I30" s="393"/>
      <c r="J30" s="393"/>
      <c r="K30" s="393"/>
      <c r="L30" s="707"/>
      <c r="M30" s="707"/>
      <c r="N30" s="707"/>
      <c r="O30" s="707"/>
      <c r="P30" s="707"/>
      <c r="Q30" s="707"/>
      <c r="R30" s="707"/>
      <c r="S30" s="707"/>
      <c r="T30" s="707"/>
      <c r="U30" s="707"/>
      <c r="V30" s="707"/>
      <c r="W30" s="707"/>
      <c r="X30" s="707"/>
      <c r="Y30" s="707"/>
      <c r="Z30" s="707"/>
      <c r="AA30" s="707"/>
      <c r="AB30" s="707"/>
      <c r="AC30" s="707"/>
      <c r="AD30" s="707"/>
      <c r="AE30" s="707"/>
      <c r="AF30" s="707"/>
      <c r="AG30" s="707"/>
      <c r="AH30" s="707"/>
      <c r="AI30" s="707"/>
      <c r="AJ30" s="707"/>
      <c r="AK30" s="707"/>
      <c r="AL30" s="707"/>
      <c r="AN30" s="3"/>
    </row>
    <row r="31" spans="2:40" ht="13.5" customHeight="1">
      <c r="B31" s="398"/>
      <c r="C31" s="393" t="s">
        <v>28</v>
      </c>
      <c r="D31" s="393"/>
      <c r="E31" s="393"/>
      <c r="F31" s="393"/>
      <c r="G31" s="393"/>
      <c r="H31" s="393"/>
      <c r="I31" s="393"/>
      <c r="J31" s="393"/>
      <c r="K31" s="393"/>
      <c r="L31" s="697" t="s">
        <v>389</v>
      </c>
      <c r="M31" s="698"/>
      <c r="N31" s="698"/>
      <c r="O31" s="698"/>
      <c r="P31" s="698"/>
      <c r="Q31" s="698"/>
      <c r="R31" s="698"/>
      <c r="S31" s="698"/>
      <c r="T31" s="698"/>
      <c r="U31" s="698"/>
      <c r="V31" s="698"/>
      <c r="W31" s="698"/>
      <c r="X31" s="698"/>
      <c r="Y31" s="698"/>
      <c r="Z31" s="698"/>
      <c r="AA31" s="698"/>
      <c r="AB31" s="698"/>
      <c r="AC31" s="698"/>
      <c r="AD31" s="698"/>
      <c r="AE31" s="698"/>
      <c r="AF31" s="698"/>
      <c r="AG31" s="698"/>
      <c r="AH31" s="698"/>
      <c r="AI31" s="698"/>
      <c r="AJ31" s="698"/>
      <c r="AK31" s="698"/>
      <c r="AL31" s="699"/>
      <c r="AN31" s="3"/>
    </row>
    <row r="32" spans="2:40" ht="14.25" customHeight="1">
      <c r="B32" s="398"/>
      <c r="C32" s="393"/>
      <c r="D32" s="393"/>
      <c r="E32" s="393"/>
      <c r="F32" s="393"/>
      <c r="G32" s="393"/>
      <c r="H32" s="393"/>
      <c r="I32" s="393"/>
      <c r="J32" s="393"/>
      <c r="K32" s="393"/>
      <c r="L32" s="700" t="s">
        <v>390</v>
      </c>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701"/>
      <c r="AN32" s="3"/>
    </row>
    <row r="33" spans="2:40">
      <c r="B33" s="399"/>
      <c r="C33" s="393"/>
      <c r="D33" s="393"/>
      <c r="E33" s="393"/>
      <c r="F33" s="393"/>
      <c r="G33" s="393"/>
      <c r="H33" s="393"/>
      <c r="I33" s="393"/>
      <c r="J33" s="393"/>
      <c r="K33" s="393"/>
      <c r="L33" s="704"/>
      <c r="M33" s="705"/>
      <c r="N33" s="382"/>
      <c r="O33" s="382"/>
      <c r="P33" s="382"/>
      <c r="Q33" s="382"/>
      <c r="R33" s="382"/>
      <c r="S33" s="382"/>
      <c r="T33" s="382"/>
      <c r="U33" s="382"/>
      <c r="V33" s="382"/>
      <c r="W33" s="382"/>
      <c r="X33" s="382"/>
      <c r="Y33" s="382"/>
      <c r="Z33" s="382"/>
      <c r="AA33" s="382"/>
      <c r="AB33" s="382"/>
      <c r="AC33" s="705"/>
      <c r="AD33" s="705"/>
      <c r="AE33" s="705"/>
      <c r="AF33" s="705"/>
      <c r="AG33" s="705"/>
      <c r="AH33" s="382"/>
      <c r="AI33" s="382"/>
      <c r="AJ33" s="382"/>
      <c r="AK33" s="382"/>
      <c r="AL33" s="383"/>
      <c r="AN33" s="3"/>
    </row>
    <row r="34" spans="2:40" ht="13.5" customHeight="1">
      <c r="B34" s="397" t="s">
        <v>57</v>
      </c>
      <c r="C34" s="408" t="s">
        <v>29</v>
      </c>
      <c r="D34" s="409"/>
      <c r="E34" s="409"/>
      <c r="F34" s="409"/>
      <c r="G34" s="409"/>
      <c r="H34" s="409"/>
      <c r="I34" s="409"/>
      <c r="J34" s="409"/>
      <c r="K34" s="409"/>
      <c r="L34" s="409"/>
      <c r="M34" s="415" t="s">
        <v>30</v>
      </c>
      <c r="N34" s="416"/>
      <c r="O34" s="53" t="s">
        <v>58</v>
      </c>
      <c r="P34" s="49"/>
      <c r="Q34" s="50"/>
      <c r="R34" s="353" t="s">
        <v>31</v>
      </c>
      <c r="S34" s="354"/>
      <c r="T34" s="354"/>
      <c r="U34" s="354"/>
      <c r="V34" s="354"/>
      <c r="W34" s="354"/>
      <c r="X34" s="355"/>
      <c r="Y34" s="417" t="s">
        <v>32</v>
      </c>
      <c r="Z34" s="418"/>
      <c r="AA34" s="418"/>
      <c r="AB34" s="419"/>
      <c r="AC34" s="402" t="s">
        <v>33</v>
      </c>
      <c r="AD34" s="420"/>
      <c r="AE34" s="420"/>
      <c r="AF34" s="420"/>
      <c r="AG34" s="403"/>
      <c r="AH34" s="421" t="s">
        <v>59</v>
      </c>
      <c r="AI34" s="438"/>
      <c r="AJ34" s="438"/>
      <c r="AK34" s="438"/>
      <c r="AL34" s="422"/>
      <c r="AN34" s="3"/>
    </row>
    <row r="35" spans="2:40" ht="14.25" customHeight="1">
      <c r="B35" s="398"/>
      <c r="C35" s="410"/>
      <c r="D35" s="411"/>
      <c r="E35" s="411"/>
      <c r="F35" s="411"/>
      <c r="G35" s="411"/>
      <c r="H35" s="411"/>
      <c r="I35" s="411"/>
      <c r="J35" s="411"/>
      <c r="K35" s="411"/>
      <c r="L35" s="411"/>
      <c r="M35" s="436"/>
      <c r="N35" s="437"/>
      <c r="O35" s="54" t="s">
        <v>60</v>
      </c>
      <c r="P35" s="51"/>
      <c r="Q35" s="52"/>
      <c r="R35" s="356"/>
      <c r="S35" s="357"/>
      <c r="T35" s="357"/>
      <c r="U35" s="357"/>
      <c r="V35" s="357"/>
      <c r="W35" s="357"/>
      <c r="X35" s="358"/>
      <c r="Y35" s="55" t="s">
        <v>34</v>
      </c>
      <c r="Z35" s="14"/>
      <c r="AA35" s="14"/>
      <c r="AB35" s="14"/>
      <c r="AC35" s="423" t="s">
        <v>35</v>
      </c>
      <c r="AD35" s="424"/>
      <c r="AE35" s="424"/>
      <c r="AF35" s="424"/>
      <c r="AG35" s="425"/>
      <c r="AH35" s="426" t="s">
        <v>61</v>
      </c>
      <c r="AI35" s="429"/>
      <c r="AJ35" s="429"/>
      <c r="AK35" s="429"/>
      <c r="AL35" s="427"/>
      <c r="AN35" s="3"/>
    </row>
    <row r="36" spans="2:40" ht="14.25" customHeight="1">
      <c r="B36" s="398"/>
      <c r="C36" s="368"/>
      <c r="D36" s="68"/>
      <c r="E36" s="430" t="s">
        <v>1</v>
      </c>
      <c r="F36" s="430"/>
      <c r="G36" s="430"/>
      <c r="H36" s="430"/>
      <c r="I36" s="430"/>
      <c r="J36" s="430"/>
      <c r="K36" s="430"/>
      <c r="L36" s="708"/>
      <c r="M36" s="37"/>
      <c r="N36" s="36"/>
      <c r="O36" s="18"/>
      <c r="P36" s="19"/>
      <c r="Q36" s="36"/>
      <c r="R36" s="11" t="s">
        <v>391</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c r="B37" s="398"/>
      <c r="C37" s="368"/>
      <c r="D37" s="68"/>
      <c r="E37" s="430" t="s">
        <v>36</v>
      </c>
      <c r="F37" s="431"/>
      <c r="G37" s="431"/>
      <c r="H37" s="431"/>
      <c r="I37" s="431"/>
      <c r="J37" s="431"/>
      <c r="K37" s="431"/>
      <c r="L37" s="709"/>
      <c r="M37" s="37"/>
      <c r="N37" s="36"/>
      <c r="O37" s="18"/>
      <c r="P37" s="19"/>
      <c r="Q37" s="36"/>
      <c r="R37" s="11" t="s">
        <v>391</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c r="B38" s="398"/>
      <c r="C38" s="368"/>
      <c r="D38" s="68"/>
      <c r="E38" s="430" t="s">
        <v>2</v>
      </c>
      <c r="F38" s="431"/>
      <c r="G38" s="431"/>
      <c r="H38" s="431"/>
      <c r="I38" s="431"/>
      <c r="J38" s="431"/>
      <c r="K38" s="431"/>
      <c r="L38" s="709"/>
      <c r="M38" s="37"/>
      <c r="N38" s="36"/>
      <c r="O38" s="18"/>
      <c r="P38" s="19"/>
      <c r="Q38" s="36"/>
      <c r="R38" s="11" t="s">
        <v>391</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c r="B39" s="398"/>
      <c r="C39" s="368"/>
      <c r="D39" s="68"/>
      <c r="E39" s="430" t="s">
        <v>37</v>
      </c>
      <c r="F39" s="431"/>
      <c r="G39" s="431"/>
      <c r="H39" s="431"/>
      <c r="I39" s="431"/>
      <c r="J39" s="431"/>
      <c r="K39" s="431"/>
      <c r="L39" s="709"/>
      <c r="M39" s="37"/>
      <c r="N39" s="36"/>
      <c r="O39" s="18"/>
      <c r="P39" s="19"/>
      <c r="Q39" s="36"/>
      <c r="R39" s="11" t="s">
        <v>391</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c r="B40" s="398"/>
      <c r="C40" s="368"/>
      <c r="D40" s="68"/>
      <c r="E40" s="430" t="s">
        <v>3</v>
      </c>
      <c r="F40" s="431"/>
      <c r="G40" s="431"/>
      <c r="H40" s="431"/>
      <c r="I40" s="431"/>
      <c r="J40" s="431"/>
      <c r="K40" s="431"/>
      <c r="L40" s="709"/>
      <c r="M40" s="37"/>
      <c r="N40" s="36"/>
      <c r="O40" s="18"/>
      <c r="P40" s="19"/>
      <c r="Q40" s="36"/>
      <c r="R40" s="11" t="s">
        <v>391</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c r="B41" s="398"/>
      <c r="C41" s="368"/>
      <c r="D41" s="69"/>
      <c r="E41" s="579" t="s">
        <v>63</v>
      </c>
      <c r="F41" s="710"/>
      <c r="G41" s="710"/>
      <c r="H41" s="710"/>
      <c r="I41" s="710"/>
      <c r="J41" s="710"/>
      <c r="K41" s="710"/>
      <c r="L41" s="711"/>
      <c r="M41" s="70"/>
      <c r="N41" s="35"/>
      <c r="O41" s="79"/>
      <c r="P41" s="34"/>
      <c r="Q41" s="35"/>
      <c r="R41" s="4" t="s">
        <v>391</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c r="B42" s="398"/>
      <c r="C42" s="368"/>
      <c r="D42" s="71"/>
      <c r="E42" s="712" t="s">
        <v>392</v>
      </c>
      <c r="F42" s="712"/>
      <c r="G42" s="712"/>
      <c r="H42" s="712"/>
      <c r="I42" s="712"/>
      <c r="J42" s="712"/>
      <c r="K42" s="712"/>
      <c r="L42" s="713"/>
      <c r="M42" s="72"/>
      <c r="N42" s="74"/>
      <c r="O42" s="81"/>
      <c r="P42" s="73"/>
      <c r="Q42" s="74"/>
      <c r="R42" s="82" t="s">
        <v>391</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c r="B43" s="398"/>
      <c r="C43" s="368"/>
      <c r="D43" s="68"/>
      <c r="E43" s="430" t="s">
        <v>5</v>
      </c>
      <c r="F43" s="431"/>
      <c r="G43" s="431"/>
      <c r="H43" s="431"/>
      <c r="I43" s="431"/>
      <c r="J43" s="431"/>
      <c r="K43" s="431"/>
      <c r="L43" s="709"/>
      <c r="M43" s="37"/>
      <c r="N43" s="36"/>
      <c r="O43" s="18"/>
      <c r="P43" s="19"/>
      <c r="Q43" s="36"/>
      <c r="R43" s="11" t="s">
        <v>391</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c r="B44" s="398"/>
      <c r="C44" s="368"/>
      <c r="D44" s="68"/>
      <c r="E44" s="430" t="s">
        <v>393</v>
      </c>
      <c r="F44" s="431"/>
      <c r="G44" s="431"/>
      <c r="H44" s="431"/>
      <c r="I44" s="431"/>
      <c r="J44" s="431"/>
      <c r="K44" s="431"/>
      <c r="L44" s="709"/>
      <c r="M44" s="37"/>
      <c r="N44" s="36"/>
      <c r="O44" s="18"/>
      <c r="P44" s="19"/>
      <c r="Q44" s="36"/>
      <c r="R44" s="11" t="s">
        <v>391</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c r="B45" s="398"/>
      <c r="C45" s="368"/>
      <c r="D45" s="68"/>
      <c r="E45" s="430" t="s">
        <v>6</v>
      </c>
      <c r="F45" s="431"/>
      <c r="G45" s="431"/>
      <c r="H45" s="431"/>
      <c r="I45" s="431"/>
      <c r="J45" s="431"/>
      <c r="K45" s="431"/>
      <c r="L45" s="709"/>
      <c r="M45" s="37"/>
      <c r="N45" s="36"/>
      <c r="O45" s="18"/>
      <c r="P45" s="19"/>
      <c r="Q45" s="36"/>
      <c r="R45" s="11" t="s">
        <v>391</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c r="B46" s="398"/>
      <c r="C46" s="368"/>
      <c r="D46" s="68"/>
      <c r="E46" s="430" t="s">
        <v>38</v>
      </c>
      <c r="F46" s="431"/>
      <c r="G46" s="431"/>
      <c r="H46" s="431"/>
      <c r="I46" s="431"/>
      <c r="J46" s="431"/>
      <c r="K46" s="431"/>
      <c r="L46" s="709"/>
      <c r="M46" s="37"/>
      <c r="N46" s="36"/>
      <c r="O46" s="18"/>
      <c r="P46" s="19"/>
      <c r="Q46" s="36"/>
      <c r="R46" s="11" t="s">
        <v>391</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c r="B47" s="399"/>
      <c r="C47" s="368"/>
      <c r="D47" s="68"/>
      <c r="E47" s="430" t="s">
        <v>7</v>
      </c>
      <c r="F47" s="431"/>
      <c r="G47" s="431"/>
      <c r="H47" s="431"/>
      <c r="I47" s="431"/>
      <c r="J47" s="431"/>
      <c r="K47" s="431"/>
      <c r="L47" s="709"/>
      <c r="M47" s="37"/>
      <c r="N47" s="36"/>
      <c r="O47" s="18"/>
      <c r="P47" s="19"/>
      <c r="Q47" s="36"/>
      <c r="R47" s="11" t="s">
        <v>391</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c r="B48" s="433" t="s">
        <v>64</v>
      </c>
      <c r="C48" s="433"/>
      <c r="D48" s="433"/>
      <c r="E48" s="433"/>
      <c r="F48" s="433"/>
      <c r="G48" s="433"/>
      <c r="H48" s="433"/>
      <c r="I48" s="433"/>
      <c r="J48" s="433"/>
      <c r="K48" s="4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33" t="s">
        <v>65</v>
      </c>
      <c r="C49" s="433"/>
      <c r="D49" s="433"/>
      <c r="E49" s="433"/>
      <c r="F49" s="433"/>
      <c r="G49" s="433"/>
      <c r="H49" s="433"/>
      <c r="I49" s="433"/>
      <c r="J49" s="433"/>
      <c r="K49" s="4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87" t="s">
        <v>39</v>
      </c>
      <c r="C50" s="387"/>
      <c r="D50" s="387"/>
      <c r="E50" s="387"/>
      <c r="F50" s="387"/>
      <c r="G50" s="387"/>
      <c r="H50" s="387"/>
      <c r="I50" s="387"/>
      <c r="J50" s="387"/>
      <c r="K50" s="387"/>
      <c r="L50" s="61"/>
      <c r="M50" s="62"/>
      <c r="N50" s="62"/>
      <c r="O50" s="62"/>
      <c r="P50" s="62"/>
      <c r="Q50" s="62"/>
      <c r="R50" s="63"/>
      <c r="S50" s="63"/>
      <c r="T50" s="63"/>
      <c r="U50" s="64"/>
      <c r="V50" s="9" t="s">
        <v>66</v>
      </c>
      <c r="W50" s="10"/>
      <c r="X50" s="10"/>
      <c r="Y50" s="10"/>
      <c r="Z50" s="30"/>
      <c r="AA50" s="30"/>
      <c r="AB50" s="30"/>
      <c r="AC50" s="16"/>
      <c r="AD50" s="16"/>
      <c r="AE50" s="16"/>
      <c r="AF50" s="16"/>
      <c r="AG50" s="16"/>
      <c r="AH50" s="47"/>
      <c r="AI50" s="16"/>
      <c r="AJ50" s="16"/>
      <c r="AK50" s="16"/>
      <c r="AL50" s="17"/>
      <c r="AN50" s="3"/>
    </row>
    <row r="51" spans="2:40" ht="14.25" customHeight="1">
      <c r="B51" s="435" t="s">
        <v>67</v>
      </c>
      <c r="C51" s="435"/>
      <c r="D51" s="435"/>
      <c r="E51" s="435"/>
      <c r="F51" s="435"/>
      <c r="G51" s="435"/>
      <c r="H51" s="435"/>
      <c r="I51" s="435"/>
      <c r="J51" s="435"/>
      <c r="K51" s="4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04" t="s">
        <v>40</v>
      </c>
      <c r="C52" s="405"/>
      <c r="D52" s="405"/>
      <c r="E52" s="405"/>
      <c r="F52" s="405"/>
      <c r="G52" s="405"/>
      <c r="H52" s="405"/>
      <c r="I52" s="405"/>
      <c r="J52" s="405"/>
      <c r="K52" s="405"/>
      <c r="L52" s="405"/>
      <c r="M52" s="405"/>
      <c r="N52" s="4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67" t="s">
        <v>41</v>
      </c>
      <c r="C53" s="388" t="s">
        <v>42</v>
      </c>
      <c r="D53" s="389"/>
      <c r="E53" s="389"/>
      <c r="F53" s="389"/>
      <c r="G53" s="389"/>
      <c r="H53" s="389"/>
      <c r="I53" s="389"/>
      <c r="J53" s="389"/>
      <c r="K53" s="389"/>
      <c r="L53" s="389"/>
      <c r="M53" s="389"/>
      <c r="N53" s="389"/>
      <c r="O53" s="389"/>
      <c r="P53" s="389"/>
      <c r="Q53" s="389"/>
      <c r="R53" s="389"/>
      <c r="S53" s="389"/>
      <c r="T53" s="390"/>
      <c r="U53" s="388" t="s">
        <v>43</v>
      </c>
      <c r="V53" s="406"/>
      <c r="W53" s="406"/>
      <c r="X53" s="406"/>
      <c r="Y53" s="406"/>
      <c r="Z53" s="406"/>
      <c r="AA53" s="406"/>
      <c r="AB53" s="406"/>
      <c r="AC53" s="406"/>
      <c r="AD53" s="406"/>
      <c r="AE53" s="406"/>
      <c r="AF53" s="406"/>
      <c r="AG53" s="406"/>
      <c r="AH53" s="406"/>
      <c r="AI53" s="406"/>
      <c r="AJ53" s="406"/>
      <c r="AK53" s="406"/>
      <c r="AL53" s="407"/>
      <c r="AN53" s="3"/>
    </row>
    <row r="54" spans="2:40">
      <c r="B54" s="368"/>
      <c r="C54" s="695"/>
      <c r="D54" s="714"/>
      <c r="E54" s="714"/>
      <c r="F54" s="714"/>
      <c r="G54" s="714"/>
      <c r="H54" s="714"/>
      <c r="I54" s="714"/>
      <c r="J54" s="714"/>
      <c r="K54" s="714"/>
      <c r="L54" s="714"/>
      <c r="M54" s="714"/>
      <c r="N54" s="714"/>
      <c r="O54" s="714"/>
      <c r="P54" s="714"/>
      <c r="Q54" s="714"/>
      <c r="R54" s="714"/>
      <c r="S54" s="714"/>
      <c r="T54" s="416"/>
      <c r="U54" s="695"/>
      <c r="V54" s="714"/>
      <c r="W54" s="714"/>
      <c r="X54" s="714"/>
      <c r="Y54" s="714"/>
      <c r="Z54" s="714"/>
      <c r="AA54" s="714"/>
      <c r="AB54" s="714"/>
      <c r="AC54" s="714"/>
      <c r="AD54" s="714"/>
      <c r="AE54" s="714"/>
      <c r="AF54" s="714"/>
      <c r="AG54" s="714"/>
      <c r="AH54" s="714"/>
      <c r="AI54" s="714"/>
      <c r="AJ54" s="714"/>
      <c r="AK54" s="714"/>
      <c r="AL54" s="416"/>
      <c r="AN54" s="3"/>
    </row>
    <row r="55" spans="2:40">
      <c r="B55" s="368"/>
      <c r="C55" s="715"/>
      <c r="D55" s="413"/>
      <c r="E55" s="413"/>
      <c r="F55" s="413"/>
      <c r="G55" s="413"/>
      <c r="H55" s="413"/>
      <c r="I55" s="413"/>
      <c r="J55" s="413"/>
      <c r="K55" s="413"/>
      <c r="L55" s="413"/>
      <c r="M55" s="413"/>
      <c r="N55" s="413"/>
      <c r="O55" s="413"/>
      <c r="P55" s="413"/>
      <c r="Q55" s="413"/>
      <c r="R55" s="413"/>
      <c r="S55" s="413"/>
      <c r="T55" s="437"/>
      <c r="U55" s="715"/>
      <c r="V55" s="413"/>
      <c r="W55" s="413"/>
      <c r="X55" s="413"/>
      <c r="Y55" s="413"/>
      <c r="Z55" s="413"/>
      <c r="AA55" s="413"/>
      <c r="AB55" s="413"/>
      <c r="AC55" s="413"/>
      <c r="AD55" s="413"/>
      <c r="AE55" s="413"/>
      <c r="AF55" s="413"/>
      <c r="AG55" s="413"/>
      <c r="AH55" s="413"/>
      <c r="AI55" s="413"/>
      <c r="AJ55" s="413"/>
      <c r="AK55" s="413"/>
      <c r="AL55" s="437"/>
      <c r="AN55" s="3"/>
    </row>
    <row r="56" spans="2:40">
      <c r="B56" s="368"/>
      <c r="C56" s="715"/>
      <c r="D56" s="413"/>
      <c r="E56" s="413"/>
      <c r="F56" s="413"/>
      <c r="G56" s="413"/>
      <c r="H56" s="413"/>
      <c r="I56" s="413"/>
      <c r="J56" s="413"/>
      <c r="K56" s="413"/>
      <c r="L56" s="413"/>
      <c r="M56" s="413"/>
      <c r="N56" s="413"/>
      <c r="O56" s="413"/>
      <c r="P56" s="413"/>
      <c r="Q56" s="413"/>
      <c r="R56" s="413"/>
      <c r="S56" s="413"/>
      <c r="T56" s="437"/>
      <c r="U56" s="715"/>
      <c r="V56" s="413"/>
      <c r="W56" s="413"/>
      <c r="X56" s="413"/>
      <c r="Y56" s="413"/>
      <c r="Z56" s="413"/>
      <c r="AA56" s="413"/>
      <c r="AB56" s="413"/>
      <c r="AC56" s="413"/>
      <c r="AD56" s="413"/>
      <c r="AE56" s="413"/>
      <c r="AF56" s="413"/>
      <c r="AG56" s="413"/>
      <c r="AH56" s="413"/>
      <c r="AI56" s="413"/>
      <c r="AJ56" s="413"/>
      <c r="AK56" s="413"/>
      <c r="AL56" s="437"/>
      <c r="AN56" s="3"/>
    </row>
    <row r="57" spans="2:40">
      <c r="B57" s="369"/>
      <c r="C57" s="696"/>
      <c r="D57" s="406"/>
      <c r="E57" s="406"/>
      <c r="F57" s="406"/>
      <c r="G57" s="406"/>
      <c r="H57" s="406"/>
      <c r="I57" s="406"/>
      <c r="J57" s="406"/>
      <c r="K57" s="406"/>
      <c r="L57" s="406"/>
      <c r="M57" s="406"/>
      <c r="N57" s="406"/>
      <c r="O57" s="406"/>
      <c r="P57" s="406"/>
      <c r="Q57" s="406"/>
      <c r="R57" s="406"/>
      <c r="S57" s="406"/>
      <c r="T57" s="407"/>
      <c r="U57" s="696"/>
      <c r="V57" s="406"/>
      <c r="W57" s="406"/>
      <c r="X57" s="406"/>
      <c r="Y57" s="406"/>
      <c r="Z57" s="406"/>
      <c r="AA57" s="406"/>
      <c r="AB57" s="406"/>
      <c r="AC57" s="406"/>
      <c r="AD57" s="406"/>
      <c r="AE57" s="406"/>
      <c r="AF57" s="406"/>
      <c r="AG57" s="406"/>
      <c r="AH57" s="406"/>
      <c r="AI57" s="406"/>
      <c r="AJ57" s="406"/>
      <c r="AK57" s="406"/>
      <c r="AL57" s="407"/>
      <c r="AN57" s="3"/>
    </row>
    <row r="58" spans="2:40" ht="14.25" customHeight="1">
      <c r="B58" s="361" t="s">
        <v>44</v>
      </c>
      <c r="C58" s="362"/>
      <c r="D58" s="362"/>
      <c r="E58" s="362"/>
      <c r="F58" s="363"/>
      <c r="G58" s="387" t="s">
        <v>45</v>
      </c>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N58" s="3"/>
    </row>
    <row r="60" spans="2:40">
      <c r="B60" s="14" t="s">
        <v>68</v>
      </c>
    </row>
    <row r="61" spans="2:40">
      <c r="B61" s="14" t="s">
        <v>69</v>
      </c>
    </row>
    <row r="62" spans="2:40">
      <c r="B62" s="14" t="s">
        <v>70</v>
      </c>
    </row>
    <row r="63" spans="2:40">
      <c r="B63" s="14" t="s">
        <v>46</v>
      </c>
    </row>
    <row r="64" spans="2:40">
      <c r="B64" s="14" t="s">
        <v>47</v>
      </c>
    </row>
    <row r="65" spans="2:41">
      <c r="B65" s="14" t="s">
        <v>394</v>
      </c>
    </row>
    <row r="66" spans="2:41">
      <c r="B66" s="14" t="s">
        <v>395</v>
      </c>
      <c r="AN66" s="3"/>
      <c r="AO66" s="14"/>
    </row>
    <row r="67" spans="2:41">
      <c r="B67" s="14" t="s">
        <v>71</v>
      </c>
    </row>
    <row r="68" spans="2:41">
      <c r="B68" s="14" t="s">
        <v>72</v>
      </c>
    </row>
    <row r="69" spans="2:41">
      <c r="B69" s="14" t="s">
        <v>73</v>
      </c>
    </row>
    <row r="70" spans="2:41">
      <c r="B70" s="14" t="s">
        <v>48</v>
      </c>
    </row>
    <row r="84" spans="2:2" ht="12.75" customHeight="1">
      <c r="B84" s="46"/>
    </row>
    <row r="85" spans="2:2" ht="12.75" customHeight="1">
      <c r="B85" s="46" t="s">
        <v>74</v>
      </c>
    </row>
    <row r="86" spans="2:2" ht="12.75" customHeight="1">
      <c r="B86" s="46" t="s">
        <v>75</v>
      </c>
    </row>
    <row r="87" spans="2:2" ht="12.75" customHeight="1">
      <c r="B87" s="46" t="s">
        <v>76</v>
      </c>
    </row>
    <row r="88" spans="2:2" ht="12.75" customHeight="1">
      <c r="B88" s="46" t="s">
        <v>77</v>
      </c>
    </row>
    <row r="89" spans="2:2" ht="12.75" customHeight="1">
      <c r="B89" s="46" t="s">
        <v>78</v>
      </c>
    </row>
    <row r="90" spans="2:2" ht="12.75" customHeight="1">
      <c r="B90" s="46" t="s">
        <v>79</v>
      </c>
    </row>
    <row r="91" spans="2:2" ht="12.75" customHeight="1">
      <c r="B91" s="46" t="s">
        <v>80</v>
      </c>
    </row>
    <row r="92" spans="2:2" ht="12.75" customHeight="1">
      <c r="B92" s="46" t="s">
        <v>81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F61" sqref="F61"/>
    </sheetView>
  </sheetViews>
  <sheetFormatPr defaultColWidth="4" defaultRowHeight="17.25"/>
  <cols>
    <col min="1" max="1" width="1.5" style="241" customWidth="1"/>
    <col min="2" max="12" width="3.25" style="241" customWidth="1"/>
    <col min="13" max="13" width="13" style="241" customWidth="1"/>
    <col min="14" max="14" width="4.125" style="241" bestFit="1" customWidth="1"/>
    <col min="15" max="32" width="3.25" style="241" customWidth="1"/>
    <col min="33" max="33" width="1.5" style="241" customWidth="1"/>
    <col min="34" max="36" width="3.25" style="241" customWidth="1"/>
    <col min="37" max="16384" width="4" style="241"/>
  </cols>
  <sheetData>
    <row r="2" spans="1:32">
      <c r="B2" s="241" t="s">
        <v>107</v>
      </c>
    </row>
    <row r="4" spans="1:32">
      <c r="W4" s="238" t="s">
        <v>10</v>
      </c>
      <c r="X4" s="440"/>
      <c r="Y4" s="440"/>
      <c r="Z4" s="125" t="s">
        <v>11</v>
      </c>
      <c r="AA4" s="440"/>
      <c r="AB4" s="440"/>
      <c r="AC4" s="125" t="s">
        <v>12</v>
      </c>
      <c r="AD4" s="440"/>
      <c r="AE4" s="440"/>
      <c r="AF4" s="125" t="s">
        <v>13</v>
      </c>
    </row>
    <row r="5" spans="1:32">
      <c r="B5" s="440"/>
      <c r="C5" s="440"/>
      <c r="D5" s="440"/>
      <c r="E5" s="440"/>
      <c r="F5" s="440"/>
      <c r="G5" s="440" t="s">
        <v>108</v>
      </c>
      <c r="H5" s="440"/>
      <c r="I5" s="440"/>
      <c r="J5" s="440"/>
      <c r="K5" s="125" t="s">
        <v>15</v>
      </c>
    </row>
    <row r="6" spans="1:32">
      <c r="B6" s="125"/>
      <c r="C6" s="125"/>
      <c r="D6" s="125"/>
      <c r="E6" s="125"/>
      <c r="F6" s="125"/>
      <c r="G6" s="125"/>
      <c r="H6" s="125"/>
      <c r="I6" s="125"/>
      <c r="J6" s="125"/>
      <c r="K6" s="125"/>
    </row>
    <row r="7" spans="1:32">
      <c r="S7" s="238" t="s">
        <v>92</v>
      </c>
      <c r="T7" s="439"/>
      <c r="U7" s="439"/>
      <c r="V7" s="439"/>
      <c r="W7" s="439"/>
      <c r="X7" s="439"/>
      <c r="Y7" s="439"/>
      <c r="Z7" s="439"/>
      <c r="AA7" s="439"/>
      <c r="AB7" s="439"/>
      <c r="AC7" s="439"/>
      <c r="AD7" s="439"/>
      <c r="AE7" s="439"/>
      <c r="AF7" s="439"/>
    </row>
    <row r="9" spans="1:32" ht="20.25" customHeight="1">
      <c r="B9" s="455" t="s">
        <v>109</v>
      </c>
      <c r="C9" s="455"/>
      <c r="D9" s="455"/>
      <c r="E9" s="455"/>
      <c r="F9" s="455"/>
      <c r="G9" s="455"/>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row>
    <row r="10" spans="1:32" ht="20.25" customHeight="1">
      <c r="B10" s="455"/>
      <c r="C10" s="455"/>
      <c r="D10" s="455"/>
      <c r="E10" s="455"/>
      <c r="F10" s="455"/>
      <c r="G10" s="455"/>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row>
    <row r="11" spans="1:32">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32">
      <c r="A12" s="241" t="s">
        <v>94</v>
      </c>
    </row>
    <row r="14" spans="1:32" ht="36" customHeight="1">
      <c r="R14" s="452" t="s">
        <v>95</v>
      </c>
      <c r="S14" s="453"/>
      <c r="T14" s="453"/>
      <c r="U14" s="453"/>
      <c r="V14" s="456"/>
      <c r="W14" s="127"/>
      <c r="X14" s="128"/>
      <c r="Y14" s="128"/>
      <c r="Z14" s="128"/>
      <c r="AA14" s="128"/>
      <c r="AB14" s="128"/>
      <c r="AC14" s="128"/>
      <c r="AD14" s="128"/>
      <c r="AE14" s="128"/>
      <c r="AF14" s="129"/>
    </row>
    <row r="15" spans="1:32" ht="13.5" customHeight="1"/>
    <row r="16" spans="1:32" s="231" customFormat="1" ht="34.5" customHeight="1">
      <c r="B16" s="452" t="s">
        <v>96</v>
      </c>
      <c r="C16" s="453"/>
      <c r="D16" s="453"/>
      <c r="E16" s="453"/>
      <c r="F16" s="453"/>
      <c r="G16" s="453"/>
      <c r="H16" s="453"/>
      <c r="I16" s="453"/>
      <c r="J16" s="453"/>
      <c r="K16" s="453"/>
      <c r="L16" s="456"/>
      <c r="M16" s="453" t="s">
        <v>97</v>
      </c>
      <c r="N16" s="456"/>
      <c r="O16" s="452" t="s">
        <v>98</v>
      </c>
      <c r="P16" s="453"/>
      <c r="Q16" s="453"/>
      <c r="R16" s="453"/>
      <c r="S16" s="453"/>
      <c r="T16" s="453"/>
      <c r="U16" s="453"/>
      <c r="V16" s="453"/>
      <c r="W16" s="453"/>
      <c r="X16" s="453"/>
      <c r="Y16" s="453"/>
      <c r="Z16" s="453"/>
      <c r="AA16" s="453"/>
      <c r="AB16" s="453"/>
      <c r="AC16" s="453"/>
      <c r="AD16" s="453"/>
      <c r="AE16" s="453"/>
      <c r="AF16" s="456"/>
    </row>
    <row r="17" spans="2:32" s="231" customFormat="1" ht="19.5" customHeight="1">
      <c r="B17" s="481" t="s">
        <v>82</v>
      </c>
      <c r="C17" s="482"/>
      <c r="D17" s="482"/>
      <c r="E17" s="482"/>
      <c r="F17" s="482"/>
      <c r="G17" s="482"/>
      <c r="H17" s="482"/>
      <c r="I17" s="482"/>
      <c r="J17" s="482"/>
      <c r="K17" s="482"/>
      <c r="L17" s="483"/>
      <c r="M17" s="134"/>
      <c r="N17" s="237" t="s">
        <v>88</v>
      </c>
      <c r="O17" s="441"/>
      <c r="P17" s="442"/>
      <c r="Q17" s="442"/>
      <c r="R17" s="442"/>
      <c r="S17" s="442"/>
      <c r="T17" s="442"/>
      <c r="U17" s="442"/>
      <c r="V17" s="442"/>
      <c r="W17" s="442"/>
      <c r="X17" s="442"/>
      <c r="Y17" s="442"/>
      <c r="Z17" s="442"/>
      <c r="AA17" s="442"/>
      <c r="AB17" s="442"/>
      <c r="AC17" s="442"/>
      <c r="AD17" s="442"/>
      <c r="AE17" s="442"/>
      <c r="AF17" s="443"/>
    </row>
    <row r="18" spans="2:32" s="231" customFormat="1" ht="19.5" customHeight="1">
      <c r="B18" s="484"/>
      <c r="C18" s="485"/>
      <c r="D18" s="485"/>
      <c r="E18" s="485"/>
      <c r="F18" s="485"/>
      <c r="G18" s="485"/>
      <c r="H18" s="485"/>
      <c r="I18" s="485"/>
      <c r="J18" s="485"/>
      <c r="K18" s="485"/>
      <c r="L18" s="486"/>
      <c r="M18" s="230"/>
      <c r="N18" s="229" t="s">
        <v>88</v>
      </c>
      <c r="O18" s="441"/>
      <c r="P18" s="442"/>
      <c r="Q18" s="442"/>
      <c r="R18" s="442"/>
      <c r="S18" s="442"/>
      <c r="T18" s="442"/>
      <c r="U18" s="442"/>
      <c r="V18" s="442"/>
      <c r="W18" s="442"/>
      <c r="X18" s="442"/>
      <c r="Y18" s="442"/>
      <c r="Z18" s="442"/>
      <c r="AA18" s="442"/>
      <c r="AB18" s="442"/>
      <c r="AC18" s="442"/>
      <c r="AD18" s="442"/>
      <c r="AE18" s="442"/>
      <c r="AF18" s="443"/>
    </row>
    <row r="19" spans="2:32" s="231" customFormat="1" ht="19.5" customHeight="1">
      <c r="B19" s="487"/>
      <c r="C19" s="488"/>
      <c r="D19" s="488"/>
      <c r="E19" s="488"/>
      <c r="F19" s="488"/>
      <c r="G19" s="488"/>
      <c r="H19" s="488"/>
      <c r="I19" s="488"/>
      <c r="J19" s="488"/>
      <c r="K19" s="488"/>
      <c r="L19" s="489"/>
      <c r="M19" s="230"/>
      <c r="N19" s="229" t="s">
        <v>88</v>
      </c>
      <c r="O19" s="441"/>
      <c r="P19" s="442"/>
      <c r="Q19" s="442"/>
      <c r="R19" s="442"/>
      <c r="S19" s="442"/>
      <c r="T19" s="442"/>
      <c r="U19" s="442"/>
      <c r="V19" s="442"/>
      <c r="W19" s="442"/>
      <c r="X19" s="442"/>
      <c r="Y19" s="442"/>
      <c r="Z19" s="442"/>
      <c r="AA19" s="442"/>
      <c r="AB19" s="442"/>
      <c r="AC19" s="442"/>
      <c r="AD19" s="442"/>
      <c r="AE19" s="442"/>
      <c r="AF19" s="443"/>
    </row>
    <row r="20" spans="2:32" s="231" customFormat="1" ht="19.5" customHeight="1">
      <c r="B20" s="481" t="s">
        <v>83</v>
      </c>
      <c r="C20" s="482"/>
      <c r="D20" s="482"/>
      <c r="E20" s="482"/>
      <c r="F20" s="482"/>
      <c r="G20" s="482"/>
      <c r="H20" s="482"/>
      <c r="I20" s="482"/>
      <c r="J20" s="482"/>
      <c r="K20" s="482"/>
      <c r="L20" s="483"/>
      <c r="M20" s="230"/>
      <c r="N20" s="228" t="s">
        <v>88</v>
      </c>
      <c r="O20" s="441"/>
      <c r="P20" s="442"/>
      <c r="Q20" s="442"/>
      <c r="R20" s="442"/>
      <c r="S20" s="442"/>
      <c r="T20" s="442"/>
      <c r="U20" s="442"/>
      <c r="V20" s="442"/>
      <c r="W20" s="442"/>
      <c r="X20" s="442"/>
      <c r="Y20" s="442"/>
      <c r="Z20" s="442"/>
      <c r="AA20" s="442"/>
      <c r="AB20" s="442"/>
      <c r="AC20" s="442"/>
      <c r="AD20" s="442"/>
      <c r="AE20" s="442"/>
      <c r="AF20" s="443"/>
    </row>
    <row r="21" spans="2:32" s="231" customFormat="1" ht="19.5" customHeight="1">
      <c r="B21" s="484"/>
      <c r="C21" s="485"/>
      <c r="D21" s="485"/>
      <c r="E21" s="485"/>
      <c r="F21" s="485"/>
      <c r="G21" s="485"/>
      <c r="H21" s="485"/>
      <c r="I21" s="485"/>
      <c r="J21" s="485"/>
      <c r="K21" s="485"/>
      <c r="L21" s="486"/>
      <c r="M21" s="230"/>
      <c r="N21" s="228" t="s">
        <v>88</v>
      </c>
      <c r="O21" s="441"/>
      <c r="P21" s="442"/>
      <c r="Q21" s="442"/>
      <c r="R21" s="442"/>
      <c r="S21" s="442"/>
      <c r="T21" s="442"/>
      <c r="U21" s="442"/>
      <c r="V21" s="442"/>
      <c r="W21" s="442"/>
      <c r="X21" s="442"/>
      <c r="Y21" s="442"/>
      <c r="Z21" s="442"/>
      <c r="AA21" s="442"/>
      <c r="AB21" s="442"/>
      <c r="AC21" s="442"/>
      <c r="AD21" s="442"/>
      <c r="AE21" s="442"/>
      <c r="AF21" s="443"/>
    </row>
    <row r="22" spans="2:32" s="231" customFormat="1" ht="19.5" customHeight="1">
      <c r="B22" s="487"/>
      <c r="C22" s="488"/>
      <c r="D22" s="488"/>
      <c r="E22" s="488"/>
      <c r="F22" s="488"/>
      <c r="G22" s="488"/>
      <c r="H22" s="488"/>
      <c r="I22" s="488"/>
      <c r="J22" s="488"/>
      <c r="K22" s="488"/>
      <c r="L22" s="489"/>
      <c r="M22" s="239"/>
      <c r="N22" s="236" t="s">
        <v>88</v>
      </c>
      <c r="O22" s="441"/>
      <c r="P22" s="442"/>
      <c r="Q22" s="442"/>
      <c r="R22" s="442"/>
      <c r="S22" s="442"/>
      <c r="T22" s="442"/>
      <c r="U22" s="442"/>
      <c r="V22" s="442"/>
      <c r="W22" s="442"/>
      <c r="X22" s="442"/>
      <c r="Y22" s="442"/>
      <c r="Z22" s="442"/>
      <c r="AA22" s="442"/>
      <c r="AB22" s="442"/>
      <c r="AC22" s="442"/>
      <c r="AD22" s="442"/>
      <c r="AE22" s="442"/>
      <c r="AF22" s="443"/>
    </row>
    <row r="23" spans="2:32" s="231" customFormat="1" ht="19.5" customHeight="1">
      <c r="B23" s="481" t="s">
        <v>84</v>
      </c>
      <c r="C23" s="482"/>
      <c r="D23" s="482"/>
      <c r="E23" s="482"/>
      <c r="F23" s="482"/>
      <c r="G23" s="482"/>
      <c r="H23" s="482"/>
      <c r="I23" s="482"/>
      <c r="J23" s="482"/>
      <c r="K23" s="482"/>
      <c r="L23" s="483"/>
      <c r="M23" s="230"/>
      <c r="N23" s="228" t="s">
        <v>88</v>
      </c>
      <c r="O23" s="441"/>
      <c r="P23" s="442"/>
      <c r="Q23" s="442"/>
      <c r="R23" s="442"/>
      <c r="S23" s="442"/>
      <c r="T23" s="442"/>
      <c r="U23" s="442"/>
      <c r="V23" s="442"/>
      <c r="W23" s="442"/>
      <c r="X23" s="442"/>
      <c r="Y23" s="442"/>
      <c r="Z23" s="442"/>
      <c r="AA23" s="442"/>
      <c r="AB23" s="442"/>
      <c r="AC23" s="442"/>
      <c r="AD23" s="442"/>
      <c r="AE23" s="442"/>
      <c r="AF23" s="443"/>
    </row>
    <row r="24" spans="2:32" s="231" customFormat="1" ht="19.5" customHeight="1">
      <c r="B24" s="484"/>
      <c r="C24" s="485"/>
      <c r="D24" s="485"/>
      <c r="E24" s="485"/>
      <c r="F24" s="485"/>
      <c r="G24" s="485"/>
      <c r="H24" s="485"/>
      <c r="I24" s="485"/>
      <c r="J24" s="485"/>
      <c r="K24" s="485"/>
      <c r="L24" s="486"/>
      <c r="M24" s="230"/>
      <c r="N24" s="228" t="s">
        <v>88</v>
      </c>
      <c r="O24" s="441"/>
      <c r="P24" s="442"/>
      <c r="Q24" s="442"/>
      <c r="R24" s="442"/>
      <c r="S24" s="442"/>
      <c r="T24" s="442"/>
      <c r="U24" s="442"/>
      <c r="V24" s="442"/>
      <c r="W24" s="442"/>
      <c r="X24" s="442"/>
      <c r="Y24" s="442"/>
      <c r="Z24" s="442"/>
      <c r="AA24" s="442"/>
      <c r="AB24" s="442"/>
      <c r="AC24" s="442"/>
      <c r="AD24" s="442"/>
      <c r="AE24" s="442"/>
      <c r="AF24" s="443"/>
    </row>
    <row r="25" spans="2:32" s="231" customFormat="1" ht="19.5" customHeight="1">
      <c r="B25" s="487"/>
      <c r="C25" s="488"/>
      <c r="D25" s="488"/>
      <c r="E25" s="488"/>
      <c r="F25" s="488"/>
      <c r="G25" s="488"/>
      <c r="H25" s="488"/>
      <c r="I25" s="488"/>
      <c r="J25" s="488"/>
      <c r="K25" s="488"/>
      <c r="L25" s="489"/>
      <c r="M25" s="239"/>
      <c r="N25" s="236" t="s">
        <v>88</v>
      </c>
      <c r="O25" s="441"/>
      <c r="P25" s="442"/>
      <c r="Q25" s="442"/>
      <c r="R25" s="442"/>
      <c r="S25" s="442"/>
      <c r="T25" s="442"/>
      <c r="U25" s="442"/>
      <c r="V25" s="442"/>
      <c r="W25" s="442"/>
      <c r="X25" s="442"/>
      <c r="Y25" s="442"/>
      <c r="Z25" s="442"/>
      <c r="AA25" s="442"/>
      <c r="AB25" s="442"/>
      <c r="AC25" s="442"/>
      <c r="AD25" s="442"/>
      <c r="AE25" s="442"/>
      <c r="AF25" s="443"/>
    </row>
    <row r="26" spans="2:32" s="231" customFormat="1" ht="19.5" customHeight="1">
      <c r="B26" s="481" t="s">
        <v>8</v>
      </c>
      <c r="C26" s="482"/>
      <c r="D26" s="482"/>
      <c r="E26" s="482"/>
      <c r="F26" s="482"/>
      <c r="G26" s="482"/>
      <c r="H26" s="482"/>
      <c r="I26" s="482"/>
      <c r="J26" s="482"/>
      <c r="K26" s="482"/>
      <c r="L26" s="483"/>
      <c r="M26" s="230"/>
      <c r="N26" s="228" t="s">
        <v>88</v>
      </c>
      <c r="O26" s="441"/>
      <c r="P26" s="442"/>
      <c r="Q26" s="442"/>
      <c r="R26" s="442"/>
      <c r="S26" s="442"/>
      <c r="T26" s="442"/>
      <c r="U26" s="442"/>
      <c r="V26" s="442"/>
      <c r="W26" s="442"/>
      <c r="X26" s="442"/>
      <c r="Y26" s="442"/>
      <c r="Z26" s="442"/>
      <c r="AA26" s="442"/>
      <c r="AB26" s="442"/>
      <c r="AC26" s="442"/>
      <c r="AD26" s="442"/>
      <c r="AE26" s="442"/>
      <c r="AF26" s="443"/>
    </row>
    <row r="27" spans="2:32" s="231" customFormat="1" ht="19.5" customHeight="1">
      <c r="B27" s="490"/>
      <c r="C27" s="455"/>
      <c r="D27" s="455"/>
      <c r="E27" s="455"/>
      <c r="F27" s="455"/>
      <c r="G27" s="455"/>
      <c r="H27" s="455"/>
      <c r="I27" s="455"/>
      <c r="J27" s="455"/>
      <c r="K27" s="455"/>
      <c r="L27" s="491"/>
      <c r="M27" s="230"/>
      <c r="N27" s="228" t="s">
        <v>88</v>
      </c>
      <c r="O27" s="441"/>
      <c r="P27" s="442"/>
      <c r="Q27" s="442"/>
      <c r="R27" s="442"/>
      <c r="S27" s="442"/>
      <c r="T27" s="442"/>
      <c r="U27" s="442"/>
      <c r="V27" s="442"/>
      <c r="W27" s="442"/>
      <c r="X27" s="442"/>
      <c r="Y27" s="442"/>
      <c r="Z27" s="442"/>
      <c r="AA27" s="442"/>
      <c r="AB27" s="442"/>
      <c r="AC27" s="442"/>
      <c r="AD27" s="442"/>
      <c r="AE27" s="442"/>
      <c r="AF27" s="443"/>
    </row>
    <row r="28" spans="2:32" s="231" customFormat="1" ht="19.5" customHeight="1">
      <c r="B28" s="492"/>
      <c r="C28" s="493"/>
      <c r="D28" s="493"/>
      <c r="E28" s="493"/>
      <c r="F28" s="493"/>
      <c r="G28" s="493"/>
      <c r="H28" s="493"/>
      <c r="I28" s="493"/>
      <c r="J28" s="493"/>
      <c r="K28" s="493"/>
      <c r="L28" s="494"/>
      <c r="M28" s="239"/>
      <c r="N28" s="236" t="s">
        <v>88</v>
      </c>
      <c r="O28" s="441"/>
      <c r="P28" s="442"/>
      <c r="Q28" s="442"/>
      <c r="R28" s="442"/>
      <c r="S28" s="442"/>
      <c r="T28" s="442"/>
      <c r="U28" s="442"/>
      <c r="V28" s="442"/>
      <c r="W28" s="442"/>
      <c r="X28" s="442"/>
      <c r="Y28" s="442"/>
      <c r="Z28" s="442"/>
      <c r="AA28" s="442"/>
      <c r="AB28" s="442"/>
      <c r="AC28" s="442"/>
      <c r="AD28" s="442"/>
      <c r="AE28" s="442"/>
      <c r="AF28" s="443"/>
    </row>
    <row r="29" spans="2:32" s="231" customFormat="1" ht="19.5" customHeight="1">
      <c r="B29" s="481" t="s">
        <v>85</v>
      </c>
      <c r="C29" s="482"/>
      <c r="D29" s="482"/>
      <c r="E29" s="482"/>
      <c r="F29" s="482"/>
      <c r="G29" s="482"/>
      <c r="H29" s="482"/>
      <c r="I29" s="482"/>
      <c r="J29" s="482"/>
      <c r="K29" s="482"/>
      <c r="L29" s="483"/>
      <c r="M29" s="230"/>
      <c r="N29" s="228" t="s">
        <v>88</v>
      </c>
      <c r="O29" s="441"/>
      <c r="P29" s="442"/>
      <c r="Q29" s="442"/>
      <c r="R29" s="442"/>
      <c r="S29" s="442"/>
      <c r="T29" s="442"/>
      <c r="U29" s="442"/>
      <c r="V29" s="442"/>
      <c r="W29" s="442"/>
      <c r="X29" s="442"/>
      <c r="Y29" s="442"/>
      <c r="Z29" s="442"/>
      <c r="AA29" s="442"/>
      <c r="AB29" s="442"/>
      <c r="AC29" s="442"/>
      <c r="AD29" s="442"/>
      <c r="AE29" s="442"/>
      <c r="AF29" s="443"/>
    </row>
    <row r="30" spans="2:32" s="231" customFormat="1" ht="19.5" customHeight="1">
      <c r="B30" s="484"/>
      <c r="C30" s="485"/>
      <c r="D30" s="485"/>
      <c r="E30" s="485"/>
      <c r="F30" s="485"/>
      <c r="G30" s="485"/>
      <c r="H30" s="485"/>
      <c r="I30" s="485"/>
      <c r="J30" s="485"/>
      <c r="K30" s="485"/>
      <c r="L30" s="486"/>
      <c r="M30" s="230"/>
      <c r="N30" s="228" t="s">
        <v>88</v>
      </c>
      <c r="O30" s="441"/>
      <c r="P30" s="442"/>
      <c r="Q30" s="442"/>
      <c r="R30" s="442"/>
      <c r="S30" s="442"/>
      <c r="T30" s="442"/>
      <c r="U30" s="442"/>
      <c r="V30" s="442"/>
      <c r="W30" s="442"/>
      <c r="X30" s="442"/>
      <c r="Y30" s="442"/>
      <c r="Z30" s="442"/>
      <c r="AA30" s="442"/>
      <c r="AB30" s="442"/>
      <c r="AC30" s="442"/>
      <c r="AD30" s="442"/>
      <c r="AE30" s="442"/>
      <c r="AF30" s="443"/>
    </row>
    <row r="31" spans="2:32" s="231" customFormat="1" ht="19.5" customHeight="1">
      <c r="B31" s="487"/>
      <c r="C31" s="488"/>
      <c r="D31" s="488"/>
      <c r="E31" s="488"/>
      <c r="F31" s="488"/>
      <c r="G31" s="488"/>
      <c r="H31" s="488"/>
      <c r="I31" s="488"/>
      <c r="J31" s="488"/>
      <c r="K31" s="488"/>
      <c r="L31" s="489"/>
      <c r="M31" s="239"/>
      <c r="N31" s="236" t="s">
        <v>88</v>
      </c>
      <c r="O31" s="441"/>
      <c r="P31" s="442"/>
      <c r="Q31" s="442"/>
      <c r="R31" s="442"/>
      <c r="S31" s="442"/>
      <c r="T31" s="442"/>
      <c r="U31" s="442"/>
      <c r="V31" s="442"/>
      <c r="W31" s="442"/>
      <c r="X31" s="442"/>
      <c r="Y31" s="442"/>
      <c r="Z31" s="442"/>
      <c r="AA31" s="442"/>
      <c r="AB31" s="442"/>
      <c r="AC31" s="442"/>
      <c r="AD31" s="442"/>
      <c r="AE31" s="442"/>
      <c r="AF31" s="443"/>
    </row>
    <row r="32" spans="2:32" s="231" customFormat="1" ht="19.5" customHeight="1">
      <c r="B32" s="481" t="s">
        <v>110</v>
      </c>
      <c r="C32" s="482"/>
      <c r="D32" s="482"/>
      <c r="E32" s="482"/>
      <c r="F32" s="482"/>
      <c r="G32" s="482"/>
      <c r="H32" s="482"/>
      <c r="I32" s="482"/>
      <c r="J32" s="482"/>
      <c r="K32" s="482"/>
      <c r="L32" s="483"/>
      <c r="M32" s="230"/>
      <c r="N32" s="228" t="s">
        <v>88</v>
      </c>
      <c r="O32" s="441"/>
      <c r="P32" s="442"/>
      <c r="Q32" s="442"/>
      <c r="R32" s="442"/>
      <c r="S32" s="442"/>
      <c r="T32" s="442"/>
      <c r="U32" s="442"/>
      <c r="V32" s="442"/>
      <c r="W32" s="442"/>
      <c r="X32" s="442"/>
      <c r="Y32" s="442"/>
      <c r="Z32" s="442"/>
      <c r="AA32" s="442"/>
      <c r="AB32" s="442"/>
      <c r="AC32" s="442"/>
      <c r="AD32" s="442"/>
      <c r="AE32" s="442"/>
      <c r="AF32" s="443"/>
    </row>
    <row r="33" spans="1:32" s="231" customFormat="1" ht="19.5" customHeight="1">
      <c r="B33" s="490"/>
      <c r="C33" s="455"/>
      <c r="D33" s="455"/>
      <c r="E33" s="455"/>
      <c r="F33" s="455"/>
      <c r="G33" s="455"/>
      <c r="H33" s="455"/>
      <c r="I33" s="455"/>
      <c r="J33" s="455"/>
      <c r="K33" s="455"/>
      <c r="L33" s="491"/>
      <c r="M33" s="230"/>
      <c r="N33" s="228" t="s">
        <v>88</v>
      </c>
      <c r="O33" s="441"/>
      <c r="P33" s="442"/>
      <c r="Q33" s="442"/>
      <c r="R33" s="442"/>
      <c r="S33" s="442"/>
      <c r="T33" s="442"/>
      <c r="U33" s="442"/>
      <c r="V33" s="442"/>
      <c r="W33" s="442"/>
      <c r="X33" s="442"/>
      <c r="Y33" s="442"/>
      <c r="Z33" s="442"/>
      <c r="AA33" s="442"/>
      <c r="AB33" s="442"/>
      <c r="AC33" s="442"/>
      <c r="AD33" s="442"/>
      <c r="AE33" s="442"/>
      <c r="AF33" s="443"/>
    </row>
    <row r="34" spans="1:32" s="231" customFormat="1" ht="19.5" customHeight="1">
      <c r="B34" s="492"/>
      <c r="C34" s="493"/>
      <c r="D34" s="493"/>
      <c r="E34" s="493"/>
      <c r="F34" s="493"/>
      <c r="G34" s="493"/>
      <c r="H34" s="493"/>
      <c r="I34" s="493"/>
      <c r="J34" s="493"/>
      <c r="K34" s="493"/>
      <c r="L34" s="494"/>
      <c r="M34" s="239"/>
      <c r="N34" s="236" t="s">
        <v>88</v>
      </c>
      <c r="O34" s="441"/>
      <c r="P34" s="442"/>
      <c r="Q34" s="442"/>
      <c r="R34" s="442"/>
      <c r="S34" s="442"/>
      <c r="T34" s="442"/>
      <c r="U34" s="442"/>
      <c r="V34" s="442"/>
      <c r="W34" s="442"/>
      <c r="X34" s="442"/>
      <c r="Y34" s="442"/>
      <c r="Z34" s="442"/>
      <c r="AA34" s="442"/>
      <c r="AB34" s="442"/>
      <c r="AC34" s="442"/>
      <c r="AD34" s="442"/>
      <c r="AE34" s="442"/>
      <c r="AF34" s="443"/>
    </row>
    <row r="35" spans="1:32" s="231" customFormat="1" ht="19.5" customHeight="1">
      <c r="B35" s="481" t="s">
        <v>111</v>
      </c>
      <c r="C35" s="482"/>
      <c r="D35" s="482"/>
      <c r="E35" s="482"/>
      <c r="F35" s="482"/>
      <c r="G35" s="482"/>
      <c r="H35" s="482"/>
      <c r="I35" s="482"/>
      <c r="J35" s="482"/>
      <c r="K35" s="482"/>
      <c r="L35" s="483"/>
      <c r="M35" s="230"/>
      <c r="N35" s="228" t="s">
        <v>88</v>
      </c>
      <c r="O35" s="441"/>
      <c r="P35" s="442"/>
      <c r="Q35" s="442"/>
      <c r="R35" s="442"/>
      <c r="S35" s="442"/>
      <c r="T35" s="442"/>
      <c r="U35" s="442"/>
      <c r="V35" s="442"/>
      <c r="W35" s="442"/>
      <c r="X35" s="442"/>
      <c r="Y35" s="442"/>
      <c r="Z35" s="442"/>
      <c r="AA35" s="442"/>
      <c r="AB35" s="442"/>
      <c r="AC35" s="442"/>
      <c r="AD35" s="442"/>
      <c r="AE35" s="442"/>
      <c r="AF35" s="443"/>
    </row>
    <row r="36" spans="1:32" s="231" customFormat="1" ht="19.5" customHeight="1">
      <c r="B36" s="490"/>
      <c r="C36" s="455"/>
      <c r="D36" s="455"/>
      <c r="E36" s="455"/>
      <c r="F36" s="455"/>
      <c r="G36" s="455"/>
      <c r="H36" s="455"/>
      <c r="I36" s="455"/>
      <c r="J36" s="455"/>
      <c r="K36" s="455"/>
      <c r="L36" s="491"/>
      <c r="M36" s="230"/>
      <c r="N36" s="228" t="s">
        <v>88</v>
      </c>
      <c r="O36" s="441"/>
      <c r="P36" s="442"/>
      <c r="Q36" s="442"/>
      <c r="R36" s="442"/>
      <c r="S36" s="442"/>
      <c r="T36" s="442"/>
      <c r="U36" s="442"/>
      <c r="V36" s="442"/>
      <c r="W36" s="442"/>
      <c r="X36" s="442"/>
      <c r="Y36" s="442"/>
      <c r="Z36" s="442"/>
      <c r="AA36" s="442"/>
      <c r="AB36" s="442"/>
      <c r="AC36" s="442"/>
      <c r="AD36" s="442"/>
      <c r="AE36" s="442"/>
      <c r="AF36" s="443"/>
    </row>
    <row r="37" spans="1:32" s="231" customFormat="1" ht="19.5" customHeight="1">
      <c r="B37" s="492"/>
      <c r="C37" s="493"/>
      <c r="D37" s="493"/>
      <c r="E37" s="493"/>
      <c r="F37" s="493"/>
      <c r="G37" s="493"/>
      <c r="H37" s="493"/>
      <c r="I37" s="493"/>
      <c r="J37" s="493"/>
      <c r="K37" s="493"/>
      <c r="L37" s="494"/>
      <c r="M37" s="239"/>
      <c r="N37" s="236" t="s">
        <v>88</v>
      </c>
      <c r="O37" s="441"/>
      <c r="P37" s="442"/>
      <c r="Q37" s="442"/>
      <c r="R37" s="442"/>
      <c r="S37" s="442"/>
      <c r="T37" s="442"/>
      <c r="U37" s="442"/>
      <c r="V37" s="442"/>
      <c r="W37" s="442"/>
      <c r="X37" s="442"/>
      <c r="Y37" s="442"/>
      <c r="Z37" s="442"/>
      <c r="AA37" s="442"/>
      <c r="AB37" s="442"/>
      <c r="AC37" s="442"/>
      <c r="AD37" s="442"/>
      <c r="AE37" s="442"/>
      <c r="AF37" s="443"/>
    </row>
    <row r="38" spans="1:32" s="231" customFormat="1" ht="19.5" customHeight="1">
      <c r="B38" s="495" t="s">
        <v>86</v>
      </c>
      <c r="C38" s="496"/>
      <c r="D38" s="496"/>
      <c r="E38" s="496"/>
      <c r="F38" s="496"/>
      <c r="G38" s="496"/>
      <c r="H38" s="496"/>
      <c r="I38" s="496"/>
      <c r="J38" s="496"/>
      <c r="K38" s="496"/>
      <c r="L38" s="497"/>
      <c r="M38" s="230"/>
      <c r="N38" s="228" t="s">
        <v>88</v>
      </c>
      <c r="O38" s="450"/>
      <c r="P38" s="451"/>
      <c r="Q38" s="451"/>
      <c r="R38" s="451"/>
      <c r="S38" s="451"/>
      <c r="T38" s="451"/>
      <c r="U38" s="451"/>
      <c r="V38" s="451"/>
      <c r="W38" s="451"/>
      <c r="X38" s="451"/>
      <c r="Y38" s="451"/>
      <c r="Z38" s="451"/>
      <c r="AA38" s="451"/>
      <c r="AB38" s="451"/>
      <c r="AC38" s="451"/>
      <c r="AD38" s="451"/>
      <c r="AE38" s="451"/>
      <c r="AF38" s="454"/>
    </row>
    <row r="39" spans="1:32" s="231" customFormat="1" ht="19.5" customHeight="1">
      <c r="A39" s="232"/>
      <c r="B39" s="490"/>
      <c r="C39" s="482"/>
      <c r="D39" s="455"/>
      <c r="E39" s="455"/>
      <c r="F39" s="455"/>
      <c r="G39" s="455"/>
      <c r="H39" s="455"/>
      <c r="I39" s="455"/>
      <c r="J39" s="455"/>
      <c r="K39" s="455"/>
      <c r="L39" s="491"/>
      <c r="M39" s="132"/>
      <c r="N39" s="233" t="s">
        <v>88</v>
      </c>
      <c r="O39" s="444"/>
      <c r="P39" s="445"/>
      <c r="Q39" s="445"/>
      <c r="R39" s="445"/>
      <c r="S39" s="445"/>
      <c r="T39" s="445"/>
      <c r="U39" s="445"/>
      <c r="V39" s="445"/>
      <c r="W39" s="445"/>
      <c r="X39" s="445"/>
      <c r="Y39" s="445"/>
      <c r="Z39" s="445"/>
      <c r="AA39" s="445"/>
      <c r="AB39" s="445"/>
      <c r="AC39" s="445"/>
      <c r="AD39" s="445"/>
      <c r="AE39" s="445"/>
      <c r="AF39" s="446"/>
    </row>
    <row r="40" spans="1:32" s="231" customFormat="1" ht="19.5" customHeight="1">
      <c r="B40" s="492"/>
      <c r="C40" s="493"/>
      <c r="D40" s="493"/>
      <c r="E40" s="493"/>
      <c r="F40" s="493"/>
      <c r="G40" s="493"/>
      <c r="H40" s="493"/>
      <c r="I40" s="493"/>
      <c r="J40" s="493"/>
      <c r="K40" s="493"/>
      <c r="L40" s="494"/>
      <c r="M40" s="239"/>
      <c r="N40" s="236" t="s">
        <v>88</v>
      </c>
      <c r="O40" s="441"/>
      <c r="P40" s="442"/>
      <c r="Q40" s="442"/>
      <c r="R40" s="442"/>
      <c r="S40" s="442"/>
      <c r="T40" s="442"/>
      <c r="U40" s="442"/>
      <c r="V40" s="442"/>
      <c r="W40" s="442"/>
      <c r="X40" s="442"/>
      <c r="Y40" s="442"/>
      <c r="Z40" s="442"/>
      <c r="AA40" s="442"/>
      <c r="AB40" s="442"/>
      <c r="AC40" s="442"/>
      <c r="AD40" s="442"/>
      <c r="AE40" s="442"/>
      <c r="AF40" s="443"/>
    </row>
    <row r="41" spans="1:32" s="231" customFormat="1" ht="19.5" customHeight="1">
      <c r="B41" s="481" t="s">
        <v>87</v>
      </c>
      <c r="C41" s="482"/>
      <c r="D41" s="482"/>
      <c r="E41" s="482"/>
      <c r="F41" s="482"/>
      <c r="G41" s="482"/>
      <c r="H41" s="482"/>
      <c r="I41" s="482"/>
      <c r="J41" s="482"/>
      <c r="K41" s="482"/>
      <c r="L41" s="483"/>
      <c r="M41" s="230"/>
      <c r="N41" s="228" t="s">
        <v>88</v>
      </c>
      <c r="O41" s="441"/>
      <c r="P41" s="442"/>
      <c r="Q41" s="442"/>
      <c r="R41" s="442"/>
      <c r="S41" s="442"/>
      <c r="T41" s="442"/>
      <c r="U41" s="442"/>
      <c r="V41" s="442"/>
      <c r="W41" s="442"/>
      <c r="X41" s="442"/>
      <c r="Y41" s="442"/>
      <c r="Z41" s="442"/>
      <c r="AA41" s="442"/>
      <c r="AB41" s="442"/>
      <c r="AC41" s="442"/>
      <c r="AD41" s="442"/>
      <c r="AE41" s="442"/>
      <c r="AF41" s="443"/>
    </row>
    <row r="42" spans="1:32" s="231" customFormat="1" ht="19.5" customHeight="1">
      <c r="B42" s="490"/>
      <c r="C42" s="455"/>
      <c r="D42" s="455"/>
      <c r="E42" s="455"/>
      <c r="F42" s="455"/>
      <c r="G42" s="455"/>
      <c r="H42" s="455"/>
      <c r="I42" s="455"/>
      <c r="J42" s="455"/>
      <c r="K42" s="455"/>
      <c r="L42" s="491"/>
      <c r="M42" s="230"/>
      <c r="N42" s="228" t="s">
        <v>88</v>
      </c>
      <c r="O42" s="441"/>
      <c r="P42" s="442"/>
      <c r="Q42" s="442"/>
      <c r="R42" s="442"/>
      <c r="S42" s="442"/>
      <c r="T42" s="442"/>
      <c r="U42" s="442"/>
      <c r="V42" s="442"/>
      <c r="W42" s="442"/>
      <c r="X42" s="442"/>
      <c r="Y42" s="442"/>
      <c r="Z42" s="442"/>
      <c r="AA42" s="442"/>
      <c r="AB42" s="442"/>
      <c r="AC42" s="442"/>
      <c r="AD42" s="442"/>
      <c r="AE42" s="442"/>
      <c r="AF42" s="443"/>
    </row>
    <row r="43" spans="1:32" s="231" customFormat="1" ht="19.5" customHeight="1" thickBot="1">
      <c r="B43" s="492"/>
      <c r="C43" s="493"/>
      <c r="D43" s="493"/>
      <c r="E43" s="493"/>
      <c r="F43" s="493"/>
      <c r="G43" s="493"/>
      <c r="H43" s="493"/>
      <c r="I43" s="493"/>
      <c r="J43" s="493"/>
      <c r="K43" s="493"/>
      <c r="L43" s="494"/>
      <c r="M43" s="131"/>
      <c r="N43" s="244" t="s">
        <v>88</v>
      </c>
      <c r="O43" s="475"/>
      <c r="P43" s="476"/>
      <c r="Q43" s="476"/>
      <c r="R43" s="476"/>
      <c r="S43" s="476"/>
      <c r="T43" s="476"/>
      <c r="U43" s="476"/>
      <c r="V43" s="476"/>
      <c r="W43" s="476"/>
      <c r="X43" s="476"/>
      <c r="Y43" s="476"/>
      <c r="Z43" s="476"/>
      <c r="AA43" s="476"/>
      <c r="AB43" s="476"/>
      <c r="AC43" s="476"/>
      <c r="AD43" s="476"/>
      <c r="AE43" s="476"/>
      <c r="AF43" s="477"/>
    </row>
    <row r="44" spans="1:32" s="231" customFormat="1" ht="19.5" customHeight="1" thickTop="1">
      <c r="B44" s="498" t="s">
        <v>112</v>
      </c>
      <c r="C44" s="499"/>
      <c r="D44" s="499"/>
      <c r="E44" s="499"/>
      <c r="F44" s="499"/>
      <c r="G44" s="499"/>
      <c r="H44" s="499"/>
      <c r="I44" s="499"/>
      <c r="J44" s="499"/>
      <c r="K44" s="499"/>
      <c r="L44" s="500"/>
      <c r="M44" s="135"/>
      <c r="N44" s="245" t="s">
        <v>88</v>
      </c>
      <c r="O44" s="478"/>
      <c r="P44" s="479"/>
      <c r="Q44" s="479"/>
      <c r="R44" s="479"/>
      <c r="S44" s="479"/>
      <c r="T44" s="479"/>
      <c r="U44" s="479"/>
      <c r="V44" s="479"/>
      <c r="W44" s="479"/>
      <c r="X44" s="479"/>
      <c r="Y44" s="479"/>
      <c r="Z44" s="479"/>
      <c r="AA44" s="479"/>
      <c r="AB44" s="479"/>
      <c r="AC44" s="479"/>
      <c r="AD44" s="479"/>
      <c r="AE44" s="479"/>
      <c r="AF44" s="480"/>
    </row>
    <row r="45" spans="1:32" s="231" customFormat="1" ht="19.5" customHeight="1">
      <c r="B45" s="490"/>
      <c r="C45" s="455"/>
      <c r="D45" s="455"/>
      <c r="E45" s="455"/>
      <c r="F45" s="455"/>
      <c r="G45" s="455"/>
      <c r="H45" s="455"/>
      <c r="I45" s="455"/>
      <c r="J45" s="455"/>
      <c r="K45" s="455"/>
      <c r="L45" s="491"/>
      <c r="M45" s="230"/>
      <c r="N45" s="228" t="s">
        <v>88</v>
      </c>
      <c r="O45" s="441"/>
      <c r="P45" s="442"/>
      <c r="Q45" s="442"/>
      <c r="R45" s="442"/>
      <c r="S45" s="442"/>
      <c r="T45" s="442"/>
      <c r="U45" s="442"/>
      <c r="V45" s="442"/>
      <c r="W45" s="442"/>
      <c r="X45" s="442"/>
      <c r="Y45" s="442"/>
      <c r="Z45" s="442"/>
      <c r="AA45" s="442"/>
      <c r="AB45" s="442"/>
      <c r="AC45" s="442"/>
      <c r="AD45" s="442"/>
      <c r="AE45" s="442"/>
      <c r="AF45" s="443"/>
    </row>
    <row r="46" spans="1:32" s="231" customFormat="1" ht="19.5" customHeight="1">
      <c r="B46" s="492"/>
      <c r="C46" s="493"/>
      <c r="D46" s="493"/>
      <c r="E46" s="493"/>
      <c r="F46" s="493"/>
      <c r="G46" s="493"/>
      <c r="H46" s="493"/>
      <c r="I46" s="493"/>
      <c r="J46" s="493"/>
      <c r="K46" s="493"/>
      <c r="L46" s="494"/>
      <c r="M46" s="239"/>
      <c r="N46" s="236" t="s">
        <v>88</v>
      </c>
      <c r="O46" s="441"/>
      <c r="P46" s="442"/>
      <c r="Q46" s="442"/>
      <c r="R46" s="442"/>
      <c r="S46" s="442"/>
      <c r="T46" s="442"/>
      <c r="U46" s="442"/>
      <c r="V46" s="442"/>
      <c r="W46" s="442"/>
      <c r="X46" s="442"/>
      <c r="Y46" s="442"/>
      <c r="Z46" s="442"/>
      <c r="AA46" s="442"/>
      <c r="AB46" s="442"/>
      <c r="AC46" s="442"/>
      <c r="AD46" s="442"/>
      <c r="AE46" s="442"/>
      <c r="AF46" s="443"/>
    </row>
    <row r="47" spans="1:32" s="231" customFormat="1" ht="19.5" customHeight="1">
      <c r="B47" s="481" t="s">
        <v>113</v>
      </c>
      <c r="C47" s="482"/>
      <c r="D47" s="482"/>
      <c r="E47" s="482"/>
      <c r="F47" s="482"/>
      <c r="G47" s="482"/>
      <c r="H47" s="482"/>
      <c r="I47" s="482"/>
      <c r="J47" s="482"/>
      <c r="K47" s="482"/>
      <c r="L47" s="483"/>
      <c r="M47" s="230"/>
      <c r="N47" s="228" t="s">
        <v>88</v>
      </c>
      <c r="O47" s="441"/>
      <c r="P47" s="442"/>
      <c r="Q47" s="442"/>
      <c r="R47" s="442"/>
      <c r="S47" s="442"/>
      <c r="T47" s="442"/>
      <c r="U47" s="442"/>
      <c r="V47" s="442"/>
      <c r="W47" s="442"/>
      <c r="X47" s="442"/>
      <c r="Y47" s="442"/>
      <c r="Z47" s="442"/>
      <c r="AA47" s="442"/>
      <c r="AB47" s="442"/>
      <c r="AC47" s="442"/>
      <c r="AD47" s="442"/>
      <c r="AE47" s="442"/>
      <c r="AF47" s="443"/>
    </row>
    <row r="48" spans="1:32" s="231" customFormat="1" ht="19.5" customHeight="1">
      <c r="B48" s="490"/>
      <c r="C48" s="455"/>
      <c r="D48" s="455"/>
      <c r="E48" s="455"/>
      <c r="F48" s="455"/>
      <c r="G48" s="455"/>
      <c r="H48" s="455"/>
      <c r="I48" s="455"/>
      <c r="J48" s="455"/>
      <c r="K48" s="455"/>
      <c r="L48" s="491"/>
      <c r="M48" s="230"/>
      <c r="N48" s="228" t="s">
        <v>88</v>
      </c>
      <c r="O48" s="441"/>
      <c r="P48" s="442"/>
      <c r="Q48" s="442"/>
      <c r="R48" s="442"/>
      <c r="S48" s="442"/>
      <c r="T48" s="442"/>
      <c r="U48" s="442"/>
      <c r="V48" s="442"/>
      <c r="W48" s="442"/>
      <c r="X48" s="442"/>
      <c r="Y48" s="442"/>
      <c r="Z48" s="442"/>
      <c r="AA48" s="442"/>
      <c r="AB48" s="442"/>
      <c r="AC48" s="442"/>
      <c r="AD48" s="442"/>
      <c r="AE48" s="442"/>
      <c r="AF48" s="443"/>
    </row>
    <row r="49" spans="1:32" s="231" customFormat="1" ht="19.5" customHeight="1">
      <c r="B49" s="492"/>
      <c r="C49" s="493"/>
      <c r="D49" s="493"/>
      <c r="E49" s="493"/>
      <c r="F49" s="493"/>
      <c r="G49" s="493"/>
      <c r="H49" s="493"/>
      <c r="I49" s="493"/>
      <c r="J49" s="493"/>
      <c r="K49" s="493"/>
      <c r="L49" s="494"/>
      <c r="M49" s="239"/>
      <c r="N49" s="236" t="s">
        <v>88</v>
      </c>
      <c r="O49" s="441"/>
      <c r="P49" s="442"/>
      <c r="Q49" s="442"/>
      <c r="R49" s="442"/>
      <c r="S49" s="442"/>
      <c r="T49" s="442"/>
      <c r="U49" s="442"/>
      <c r="V49" s="442"/>
      <c r="W49" s="442"/>
      <c r="X49" s="442"/>
      <c r="Y49" s="442"/>
      <c r="Z49" s="442"/>
      <c r="AA49" s="442"/>
      <c r="AB49" s="442"/>
      <c r="AC49" s="442"/>
      <c r="AD49" s="442"/>
      <c r="AE49" s="442"/>
      <c r="AF49" s="443"/>
    </row>
    <row r="50" spans="1:32" s="231" customFormat="1" ht="19.5" customHeight="1">
      <c r="B50" s="481" t="s">
        <v>114</v>
      </c>
      <c r="C50" s="482"/>
      <c r="D50" s="482"/>
      <c r="E50" s="482"/>
      <c r="F50" s="482"/>
      <c r="G50" s="482"/>
      <c r="H50" s="482"/>
      <c r="I50" s="482"/>
      <c r="J50" s="482"/>
      <c r="K50" s="482"/>
      <c r="L50" s="483"/>
      <c r="M50" s="230"/>
      <c r="N50" s="228" t="s">
        <v>88</v>
      </c>
      <c r="O50" s="441"/>
      <c r="P50" s="442"/>
      <c r="Q50" s="442"/>
      <c r="R50" s="442"/>
      <c r="S50" s="442"/>
      <c r="T50" s="442"/>
      <c r="U50" s="442"/>
      <c r="V50" s="442"/>
      <c r="W50" s="442"/>
      <c r="X50" s="442"/>
      <c r="Y50" s="442"/>
      <c r="Z50" s="442"/>
      <c r="AA50" s="442"/>
      <c r="AB50" s="442"/>
      <c r="AC50" s="442"/>
      <c r="AD50" s="442"/>
      <c r="AE50" s="442"/>
      <c r="AF50" s="443"/>
    </row>
    <row r="51" spans="1:32" s="231" customFormat="1" ht="19.5" customHeight="1">
      <c r="B51" s="484"/>
      <c r="C51" s="485"/>
      <c r="D51" s="485"/>
      <c r="E51" s="485"/>
      <c r="F51" s="485"/>
      <c r="G51" s="485"/>
      <c r="H51" s="485"/>
      <c r="I51" s="485"/>
      <c r="J51" s="485"/>
      <c r="K51" s="485"/>
      <c r="L51" s="486"/>
      <c r="M51" s="230"/>
      <c r="N51" s="228" t="s">
        <v>88</v>
      </c>
      <c r="O51" s="441"/>
      <c r="P51" s="442"/>
      <c r="Q51" s="442"/>
      <c r="R51" s="442"/>
      <c r="S51" s="442"/>
      <c r="T51" s="442"/>
      <c r="U51" s="442"/>
      <c r="V51" s="442"/>
      <c r="W51" s="442"/>
      <c r="X51" s="442"/>
      <c r="Y51" s="442"/>
      <c r="Z51" s="442"/>
      <c r="AA51" s="442"/>
      <c r="AB51" s="442"/>
      <c r="AC51" s="442"/>
      <c r="AD51" s="442"/>
      <c r="AE51" s="442"/>
      <c r="AF51" s="443"/>
    </row>
    <row r="52" spans="1:32" s="231" customFormat="1" ht="19.5" customHeight="1">
      <c r="B52" s="487"/>
      <c r="C52" s="488"/>
      <c r="D52" s="488"/>
      <c r="E52" s="488"/>
      <c r="F52" s="488"/>
      <c r="G52" s="488"/>
      <c r="H52" s="488"/>
      <c r="I52" s="488"/>
      <c r="J52" s="488"/>
      <c r="K52" s="488"/>
      <c r="L52" s="489"/>
      <c r="M52" s="230"/>
      <c r="N52" s="228" t="s">
        <v>88</v>
      </c>
      <c r="O52" s="450"/>
      <c r="P52" s="451"/>
      <c r="Q52" s="451"/>
      <c r="R52" s="451"/>
      <c r="S52" s="451"/>
      <c r="T52" s="451"/>
      <c r="U52" s="451"/>
      <c r="V52" s="451"/>
      <c r="W52" s="451"/>
      <c r="X52" s="451"/>
      <c r="Y52" s="451"/>
      <c r="Z52" s="451"/>
      <c r="AA52" s="451"/>
      <c r="AB52" s="451"/>
      <c r="AC52" s="451"/>
      <c r="AD52" s="451"/>
      <c r="AE52" s="451"/>
      <c r="AF52" s="454"/>
    </row>
    <row r="54" spans="1:32">
      <c r="B54" s="241" t="s">
        <v>104</v>
      </c>
    </row>
    <row r="55" spans="1:32">
      <c r="B55" s="241" t="s">
        <v>105</v>
      </c>
    </row>
    <row r="57" spans="1:32">
      <c r="A57" s="241" t="s">
        <v>106</v>
      </c>
      <c r="M57" s="133"/>
      <c r="N57" s="241" t="s">
        <v>11</v>
      </c>
      <c r="O57" s="457"/>
      <c r="P57" s="457"/>
      <c r="Q57" s="241" t="s">
        <v>89</v>
      </c>
      <c r="R57" s="457"/>
      <c r="S57" s="457"/>
      <c r="T57" s="241" t="s">
        <v>90</v>
      </c>
    </row>
    <row r="82" spans="12:12">
      <c r="L82" s="179"/>
    </row>
    <row r="122" spans="1:7">
      <c r="A122" s="243"/>
      <c r="C122" s="243"/>
      <c r="D122" s="243"/>
      <c r="E122" s="243"/>
      <c r="F122" s="243"/>
      <c r="G122" s="243"/>
    </row>
    <row r="123" spans="1:7">
      <c r="C123" s="240"/>
    </row>
    <row r="151" spans="1:1">
      <c r="A151" s="243"/>
    </row>
    <row r="187" spans="1:1">
      <c r="A187" s="242"/>
    </row>
    <row r="238" spans="1:1">
      <c r="A238" s="242"/>
    </row>
    <row r="287" spans="1:1">
      <c r="A287" s="242"/>
    </row>
    <row r="314" spans="1:1">
      <c r="A314" s="243"/>
    </row>
    <row r="364" spans="1:1">
      <c r="A364" s="242"/>
    </row>
    <row r="388" spans="1:1">
      <c r="A388" s="243"/>
    </row>
    <row r="416" spans="1:1">
      <c r="A416" s="243"/>
    </row>
    <row r="444" spans="1:1">
      <c r="A444" s="243"/>
    </row>
    <row r="468" spans="1:1">
      <c r="A468" s="243"/>
    </row>
    <row r="497" spans="1:1">
      <c r="A497" s="243"/>
    </row>
    <row r="526" spans="1:1">
      <c r="A526" s="243"/>
    </row>
    <row r="575" spans="1:1">
      <c r="A575" s="242"/>
    </row>
    <row r="606" spans="1:1">
      <c r="A606" s="242"/>
    </row>
    <row r="650" spans="1:1">
      <c r="A650" s="242"/>
    </row>
    <row r="686" spans="1:1">
      <c r="A686" s="243"/>
    </row>
    <row r="725" spans="1:1">
      <c r="A725" s="242"/>
    </row>
    <row r="754" spans="1:1">
      <c r="A754" s="242"/>
    </row>
    <row r="793" spans="1:1">
      <c r="A793" s="242"/>
    </row>
    <row r="832" spans="1:1">
      <c r="A832" s="242"/>
    </row>
    <row r="860" spans="1:1">
      <c r="A860" s="242"/>
    </row>
    <row r="900" spans="1:1">
      <c r="A900" s="242"/>
    </row>
    <row r="940" spans="1:1">
      <c r="A940" s="242"/>
    </row>
    <row r="969" spans="1:1">
      <c r="A969" s="242"/>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3"/>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cols>
    <col min="1" max="1" width="1.25" style="87" customWidth="1"/>
    <col min="2" max="34" width="3.5" style="87" customWidth="1"/>
    <col min="35" max="16384" width="4" style="87"/>
  </cols>
  <sheetData>
    <row r="2" spans="1:37">
      <c r="A2" s="87" t="s">
        <v>115</v>
      </c>
    </row>
    <row r="3" spans="1:37" ht="6.75" customHeight="1"/>
    <row r="4" spans="1:37">
      <c r="B4" s="87" t="s">
        <v>116</v>
      </c>
    </row>
    <row r="5" spans="1:37" ht="7.5" customHeight="1"/>
    <row r="6" spans="1:37" s="88" customFormat="1" ht="24" customHeight="1">
      <c r="F6" s="246" t="s">
        <v>117</v>
      </c>
      <c r="G6" s="247"/>
      <c r="H6" s="247"/>
      <c r="I6" s="247"/>
      <c r="J6" s="247"/>
      <c r="K6" s="247"/>
      <c r="L6" s="248"/>
      <c r="M6" s="501"/>
      <c r="N6" s="502"/>
      <c r="O6" s="502"/>
      <c r="P6" s="502"/>
      <c r="Q6" s="502"/>
      <c r="R6" s="502"/>
      <c r="S6" s="502"/>
      <c r="T6" s="502"/>
      <c r="U6" s="502"/>
      <c r="V6" s="502"/>
      <c r="W6" s="502"/>
      <c r="X6" s="502"/>
      <c r="Y6" s="503"/>
      <c r="AA6" s="88" t="s">
        <v>118</v>
      </c>
    </row>
    <row r="7" spans="1:37" ht="21.75" customHeight="1"/>
    <row r="8" spans="1:37">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c r="B9" s="92"/>
      <c r="AK9" s="93"/>
    </row>
    <row r="10" spans="1:37">
      <c r="B10" s="92"/>
      <c r="AK10" s="93"/>
    </row>
    <row r="11" spans="1:37">
      <c r="B11" s="92"/>
      <c r="D11" s="89"/>
      <c r="E11" s="90"/>
      <c r="F11" s="90"/>
      <c r="G11" s="90"/>
      <c r="H11" s="90"/>
      <c r="I11" s="89"/>
      <c r="J11" s="90"/>
      <c r="K11" s="90"/>
      <c r="L11" s="91"/>
      <c r="M11" s="90"/>
      <c r="N11" s="90"/>
      <c r="O11" s="90"/>
      <c r="P11" s="91"/>
      <c r="Q11" s="89"/>
      <c r="R11" s="90"/>
      <c r="S11" s="90"/>
      <c r="T11" s="91"/>
      <c r="U11" s="89"/>
      <c r="V11" s="90"/>
      <c r="W11" s="90"/>
      <c r="X11" s="90"/>
      <c r="Y11" s="90"/>
      <c r="Z11" s="91"/>
      <c r="AA11" s="504" t="s">
        <v>119</v>
      </c>
      <c r="AB11" s="505"/>
      <c r="AC11" s="505"/>
      <c r="AD11" s="505"/>
      <c r="AE11" s="505"/>
      <c r="AF11" s="505"/>
      <c r="AG11" s="505"/>
      <c r="AH11" s="505"/>
      <c r="AI11" s="506"/>
      <c r="AK11" s="93"/>
    </row>
    <row r="12" spans="1:37">
      <c r="B12" s="92"/>
      <c r="D12" s="92"/>
      <c r="I12" s="92" t="s">
        <v>120</v>
      </c>
      <c r="L12" s="93"/>
      <c r="M12" s="87" t="s">
        <v>121</v>
      </c>
      <c r="P12" s="93"/>
      <c r="Q12" s="92" t="s">
        <v>122</v>
      </c>
      <c r="T12" s="93"/>
      <c r="U12" s="92" t="s">
        <v>123</v>
      </c>
      <c r="Y12" s="87" t="s">
        <v>124</v>
      </c>
      <c r="AA12" s="507"/>
      <c r="AB12" s="508"/>
      <c r="AC12" s="508"/>
      <c r="AD12" s="508"/>
      <c r="AE12" s="508"/>
      <c r="AF12" s="508"/>
      <c r="AG12" s="508"/>
      <c r="AH12" s="508"/>
      <c r="AI12" s="509"/>
      <c r="AK12" s="93"/>
    </row>
    <row r="13" spans="1:37" ht="6.75" customHeight="1">
      <c r="B13" s="92"/>
      <c r="D13" s="92"/>
      <c r="I13" s="92"/>
      <c r="L13" s="93"/>
      <c r="P13" s="93"/>
      <c r="Q13" s="92"/>
      <c r="T13" s="93"/>
      <c r="U13" s="92"/>
      <c r="Z13" s="93"/>
      <c r="AA13" s="94"/>
      <c r="AB13" s="249"/>
      <c r="AC13" s="249"/>
      <c r="AD13" s="249"/>
      <c r="AE13" s="510" t="s">
        <v>125</v>
      </c>
      <c r="AF13" s="510"/>
      <c r="AG13" s="510"/>
      <c r="AH13" s="510"/>
      <c r="AI13" s="95"/>
      <c r="AK13" s="93"/>
    </row>
    <row r="14" spans="1:37">
      <c r="B14" s="92"/>
      <c r="D14" s="92"/>
      <c r="I14" s="92"/>
      <c r="K14" s="87" t="s">
        <v>124</v>
      </c>
      <c r="L14" s="93"/>
      <c r="O14" s="87" t="s">
        <v>124</v>
      </c>
      <c r="P14" s="93"/>
      <c r="Q14" s="92"/>
      <c r="S14" s="87" t="s">
        <v>124</v>
      </c>
      <c r="T14" s="93"/>
      <c r="U14" s="92" t="s">
        <v>126</v>
      </c>
      <c r="Z14" s="93"/>
      <c r="AA14" s="92"/>
      <c r="AE14" s="511"/>
      <c r="AF14" s="511"/>
      <c r="AG14" s="511"/>
      <c r="AH14" s="511"/>
      <c r="AI14" s="93"/>
      <c r="AK14" s="93"/>
    </row>
    <row r="15" spans="1:37">
      <c r="B15" s="92"/>
      <c r="D15" s="92"/>
      <c r="I15" s="96"/>
      <c r="J15" s="97"/>
      <c r="K15" s="97"/>
      <c r="L15" s="98"/>
      <c r="M15" s="97"/>
      <c r="N15" s="97"/>
      <c r="O15" s="97"/>
      <c r="P15" s="98"/>
      <c r="Q15" s="96"/>
      <c r="R15" s="97"/>
      <c r="S15" s="97"/>
      <c r="T15" s="98"/>
      <c r="U15" s="96"/>
      <c r="V15" s="97"/>
      <c r="W15" s="97"/>
      <c r="X15" s="97"/>
      <c r="Y15" s="97"/>
      <c r="Z15" s="98"/>
      <c r="AE15" s="511"/>
      <c r="AF15" s="511"/>
      <c r="AG15" s="511"/>
      <c r="AH15" s="511"/>
      <c r="AK15" s="93"/>
    </row>
    <row r="16" spans="1:37">
      <c r="B16" s="92"/>
      <c r="D16" s="92"/>
      <c r="L16" s="93"/>
      <c r="AE16" s="511"/>
      <c r="AF16" s="511"/>
      <c r="AG16" s="511"/>
      <c r="AH16" s="511"/>
      <c r="AK16" s="93"/>
    </row>
    <row r="17" spans="2:37">
      <c r="B17" s="92"/>
      <c r="D17" s="92"/>
      <c r="L17" s="93"/>
      <c r="AE17" s="511"/>
      <c r="AF17" s="511"/>
      <c r="AG17" s="511"/>
      <c r="AH17" s="511"/>
      <c r="AI17" s="93"/>
      <c r="AK17" s="93"/>
    </row>
    <row r="18" spans="2:37">
      <c r="B18" s="92"/>
      <c r="D18" s="92"/>
      <c r="L18" s="93"/>
      <c r="AE18" s="512"/>
      <c r="AF18" s="512"/>
      <c r="AG18" s="512"/>
      <c r="AH18" s="512"/>
      <c r="AI18" s="93"/>
      <c r="AK18" s="93"/>
    </row>
    <row r="19" spans="2:37">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c r="B20" s="92"/>
      <c r="D20" s="92"/>
      <c r="E20" s="87" t="s">
        <v>127</v>
      </c>
      <c r="J20" s="99" t="s">
        <v>124</v>
      </c>
      <c r="L20" s="93"/>
      <c r="W20" s="93"/>
      <c r="X20" s="92"/>
      <c r="Z20" s="93"/>
      <c r="AD20" s="92"/>
      <c r="AI20" s="93"/>
      <c r="AK20" s="93"/>
    </row>
    <row r="21" spans="2:37" ht="6.75" customHeight="1">
      <c r="B21" s="92"/>
      <c r="D21" s="92"/>
      <c r="J21" s="99"/>
      <c r="L21" s="93"/>
      <c r="W21" s="93"/>
      <c r="X21" s="92"/>
      <c r="Z21" s="93"/>
      <c r="AD21" s="92"/>
      <c r="AI21" s="93"/>
      <c r="AK21" s="93"/>
    </row>
    <row r="22" spans="2:37">
      <c r="B22" s="92"/>
      <c r="D22" s="92"/>
      <c r="E22" s="87" t="s">
        <v>128</v>
      </c>
      <c r="L22" s="93"/>
      <c r="W22" s="93"/>
      <c r="X22" s="92" t="s">
        <v>129</v>
      </c>
      <c r="Z22" s="93"/>
      <c r="AD22" s="92"/>
      <c r="AI22" s="93"/>
      <c r="AK22" s="93"/>
    </row>
    <row r="23" spans="2:37">
      <c r="B23" s="92"/>
      <c r="D23" s="92"/>
      <c r="L23" s="93"/>
      <c r="O23" s="87" t="s">
        <v>130</v>
      </c>
      <c r="R23" s="99" t="s">
        <v>124</v>
      </c>
      <c r="W23" s="93"/>
      <c r="X23" s="92"/>
      <c r="Z23" s="93" t="s">
        <v>124</v>
      </c>
      <c r="AD23" s="92"/>
      <c r="AE23" s="87" t="s">
        <v>131</v>
      </c>
      <c r="AH23" s="99" t="s">
        <v>124</v>
      </c>
      <c r="AI23" s="93"/>
      <c r="AK23" s="93"/>
    </row>
    <row r="24" spans="2:37">
      <c r="B24" s="92"/>
      <c r="D24" s="92"/>
      <c r="L24" s="93"/>
      <c r="W24" s="93"/>
      <c r="X24" s="92"/>
      <c r="Z24" s="93"/>
      <c r="AD24" s="92"/>
      <c r="AI24" s="93"/>
      <c r="AK24" s="93"/>
    </row>
    <row r="25" spans="2:37" ht="6.75" customHeight="1">
      <c r="B25" s="92"/>
      <c r="D25" s="92"/>
      <c r="L25" s="93"/>
      <c r="W25" s="93"/>
      <c r="X25" s="92"/>
      <c r="Z25" s="93"/>
      <c r="AD25" s="92"/>
      <c r="AI25" s="93"/>
      <c r="AK25" s="93"/>
    </row>
    <row r="26" spans="2:37">
      <c r="B26" s="92"/>
      <c r="D26" s="92"/>
      <c r="L26" s="93"/>
      <c r="W26" s="93"/>
      <c r="X26" s="92"/>
      <c r="Z26" s="93"/>
      <c r="AD26" s="92"/>
      <c r="AI26" s="93"/>
      <c r="AK26" s="93"/>
    </row>
    <row r="27" spans="2:37">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c r="B28" s="92"/>
      <c r="AK28" s="93"/>
    </row>
    <row r="29" spans="2:37">
      <c r="B29" s="92"/>
      <c r="AK29" s="93"/>
    </row>
    <row r="30" spans="2:37">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c r="B32" s="100" t="s">
        <v>132</v>
      </c>
    </row>
    <row r="33" spans="2:2" s="101" customFormat="1">
      <c r="B33" s="100" t="s">
        <v>133</v>
      </c>
    </row>
    <row r="122" spans="1:1">
      <c r="A122" s="97"/>
    </row>
    <row r="158" spans="1:1">
      <c r="A158" s="96"/>
    </row>
    <row r="209" spans="1:1">
      <c r="A209" s="96"/>
    </row>
    <row r="258" spans="1:1">
      <c r="A258" s="96"/>
    </row>
    <row r="285" spans="1:1">
      <c r="A285" s="97"/>
    </row>
    <row r="335" spans="1:1">
      <c r="A335" s="96"/>
    </row>
    <row r="359" spans="1:1">
      <c r="A359" s="97"/>
    </row>
    <row r="387" spans="1:1">
      <c r="A387" s="97"/>
    </row>
    <row r="415" spans="1:1">
      <c r="A415" s="97"/>
    </row>
    <row r="439" spans="1:1">
      <c r="A439" s="97"/>
    </row>
    <row r="468" spans="1:1">
      <c r="A468" s="97"/>
    </row>
    <row r="497" spans="1:1">
      <c r="A497" s="97"/>
    </row>
    <row r="546" spans="1:1">
      <c r="A546" s="96"/>
    </row>
    <row r="577" spans="1:1">
      <c r="A577" s="96"/>
    </row>
    <row r="621" spans="1:1">
      <c r="A621" s="96"/>
    </row>
    <row r="657" spans="1:1">
      <c r="A657" s="97"/>
    </row>
    <row r="696" spans="1:1">
      <c r="A696" s="96"/>
    </row>
    <row r="725" spans="1:1">
      <c r="A725" s="96"/>
    </row>
    <row r="764" spans="1:1">
      <c r="A764" s="96"/>
    </row>
    <row r="803" spans="1:1">
      <c r="A803" s="96"/>
    </row>
    <row r="831" spans="1:1">
      <c r="A831" s="96"/>
    </row>
    <row r="871" spans="1:1">
      <c r="A871" s="96"/>
    </row>
    <row r="911" spans="1:1">
      <c r="A911" s="96"/>
    </row>
    <row r="940" spans="1:1">
      <c r="A940" s="96"/>
    </row>
  </sheetData>
  <mergeCells count="3">
    <mergeCell ref="M6:Y6"/>
    <mergeCell ref="AA11:AI12"/>
    <mergeCell ref="AE13:AH18"/>
  </mergeCells>
  <phoneticPr fontId="3"/>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3" t="s">
        <v>134</v>
      </c>
    </row>
    <row r="3" spans="2:37">
      <c r="B3" s="104"/>
    </row>
    <row r="4" spans="2:37" ht="13.5" customHeight="1">
      <c r="B4" s="103" t="s">
        <v>135</v>
      </c>
      <c r="X4" s="105" t="s">
        <v>136</v>
      </c>
    </row>
    <row r="5" spans="2:37" ht="6.75" customHeight="1">
      <c r="B5" s="103"/>
      <c r="W5" s="105"/>
      <c r="AJ5" s="121"/>
      <c r="AK5" s="121"/>
    </row>
    <row r="6" spans="2:37" ht="13.5" customHeight="1">
      <c r="X6" s="103" t="s">
        <v>137</v>
      </c>
      <c r="AJ6" s="121"/>
      <c r="AK6" s="121"/>
    </row>
    <row r="7" spans="2:37" ht="6.75" customHeight="1">
      <c r="W7" s="103"/>
      <c r="AJ7" s="121"/>
      <c r="AK7" s="121"/>
    </row>
    <row r="8" spans="2:37" ht="14.25" customHeight="1">
      <c r="B8" s="103" t="s">
        <v>138</v>
      </c>
      <c r="AB8" s="103" t="s">
        <v>139</v>
      </c>
      <c r="AJ8" s="121"/>
      <c r="AK8" s="121"/>
    </row>
    <row r="9" spans="2:37" ht="14.25" customHeight="1">
      <c r="B9" s="104"/>
      <c r="AJ9" s="121"/>
      <c r="AK9" s="121"/>
    </row>
    <row r="10" spans="2:37" ht="18" customHeight="1">
      <c r="B10" s="513" t="s">
        <v>140</v>
      </c>
      <c r="C10" s="513" t="s">
        <v>141</v>
      </c>
      <c r="D10" s="513" t="s">
        <v>142</v>
      </c>
      <c r="E10" s="519" t="s">
        <v>143</v>
      </c>
      <c r="F10" s="520"/>
      <c r="G10" s="520"/>
      <c r="H10" s="520"/>
      <c r="I10" s="520"/>
      <c r="J10" s="520"/>
      <c r="K10" s="521"/>
      <c r="L10" s="519" t="s">
        <v>144</v>
      </c>
      <c r="M10" s="520"/>
      <c r="N10" s="520"/>
      <c r="O10" s="520"/>
      <c r="P10" s="520"/>
      <c r="Q10" s="520"/>
      <c r="R10" s="521"/>
      <c r="S10" s="519" t="s">
        <v>145</v>
      </c>
      <c r="T10" s="520"/>
      <c r="U10" s="520"/>
      <c r="V10" s="520"/>
      <c r="W10" s="520"/>
      <c r="X10" s="520"/>
      <c r="Y10" s="521"/>
      <c r="Z10" s="519" t="s">
        <v>146</v>
      </c>
      <c r="AA10" s="520"/>
      <c r="AB10" s="520"/>
      <c r="AC10" s="520"/>
      <c r="AD10" s="520"/>
      <c r="AE10" s="520"/>
      <c r="AF10" s="524"/>
      <c r="AG10" s="525" t="s">
        <v>147</v>
      </c>
      <c r="AH10" s="513" t="s">
        <v>148</v>
      </c>
      <c r="AI10" s="513" t="s">
        <v>149</v>
      </c>
      <c r="AJ10" s="121"/>
      <c r="AK10" s="121"/>
    </row>
    <row r="11" spans="2:37" ht="18" customHeight="1">
      <c r="B11" s="517"/>
      <c r="C11" s="517"/>
      <c r="D11" s="517"/>
      <c r="E11" s="290">
        <v>1</v>
      </c>
      <c r="F11" s="290">
        <v>2</v>
      </c>
      <c r="G11" s="290">
        <v>3</v>
      </c>
      <c r="H11" s="290">
        <v>4</v>
      </c>
      <c r="I11" s="290">
        <v>5</v>
      </c>
      <c r="J11" s="290">
        <v>6</v>
      </c>
      <c r="K11" s="290">
        <v>7</v>
      </c>
      <c r="L11" s="290">
        <v>8</v>
      </c>
      <c r="M11" s="290">
        <v>9</v>
      </c>
      <c r="N11" s="290">
        <v>10</v>
      </c>
      <c r="O11" s="290">
        <v>11</v>
      </c>
      <c r="P11" s="290">
        <v>12</v>
      </c>
      <c r="Q11" s="290">
        <v>13</v>
      </c>
      <c r="R11" s="290">
        <v>14</v>
      </c>
      <c r="S11" s="290">
        <v>15</v>
      </c>
      <c r="T11" s="290">
        <v>16</v>
      </c>
      <c r="U11" s="290">
        <v>17</v>
      </c>
      <c r="V11" s="290">
        <v>18</v>
      </c>
      <c r="W11" s="290">
        <v>19</v>
      </c>
      <c r="X11" s="290">
        <v>20</v>
      </c>
      <c r="Y11" s="290">
        <v>21</v>
      </c>
      <c r="Z11" s="290">
        <v>22</v>
      </c>
      <c r="AA11" s="290">
        <v>23</v>
      </c>
      <c r="AB11" s="290">
        <v>24</v>
      </c>
      <c r="AC11" s="290">
        <v>25</v>
      </c>
      <c r="AD11" s="290">
        <v>26</v>
      </c>
      <c r="AE11" s="290">
        <v>27</v>
      </c>
      <c r="AF11" s="252">
        <v>28</v>
      </c>
      <c r="AG11" s="526"/>
      <c r="AH11" s="514"/>
      <c r="AI11" s="514"/>
      <c r="AJ11" s="121"/>
      <c r="AK11" s="121"/>
    </row>
    <row r="12" spans="2:37" ht="18" customHeight="1">
      <c r="B12" s="518"/>
      <c r="C12" s="518"/>
      <c r="D12" s="518"/>
      <c r="E12" s="290" t="s">
        <v>150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27"/>
      <c r="AH12" s="515"/>
      <c r="AI12" s="515"/>
      <c r="AJ12" s="121"/>
      <c r="AK12" s="121"/>
    </row>
    <row r="13" spans="2:37" ht="18" customHeight="1">
      <c r="B13" s="516" t="s">
        <v>151</v>
      </c>
      <c r="C13" s="516"/>
      <c r="D13" s="516"/>
      <c r="E13" s="251" t="s">
        <v>152</v>
      </c>
      <c r="F13" s="251" t="s">
        <v>152</v>
      </c>
      <c r="G13" s="251" t="s">
        <v>153</v>
      </c>
      <c r="H13" s="251" t="s">
        <v>154</v>
      </c>
      <c r="I13" s="251" t="s">
        <v>155</v>
      </c>
      <c r="J13" s="251" t="s">
        <v>152</v>
      </c>
      <c r="K13" s="251" t="s">
        <v>155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c r="B14" s="516" t="s">
        <v>156</v>
      </c>
      <c r="C14" s="516"/>
      <c r="D14" s="516"/>
      <c r="E14" s="251" t="s">
        <v>157</v>
      </c>
      <c r="F14" s="251" t="s">
        <v>157</v>
      </c>
      <c r="G14" s="251" t="s">
        <v>157</v>
      </c>
      <c r="H14" s="251" t="s">
        <v>158</v>
      </c>
      <c r="I14" s="251" t="s">
        <v>158</v>
      </c>
      <c r="J14" s="251" t="s">
        <v>159</v>
      </c>
      <c r="K14" s="251" t="s">
        <v>159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c r="B15" s="111"/>
      <c r="C15" s="111"/>
      <c r="D15" s="11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102"/>
      <c r="AG15" s="110"/>
      <c r="AH15" s="111"/>
      <c r="AI15" s="111"/>
    </row>
    <row r="16" spans="2:37" ht="18" customHeight="1">
      <c r="B16" s="111"/>
      <c r="C16" s="111"/>
      <c r="D16" s="11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102"/>
      <c r="AG16" s="110"/>
      <c r="AH16" s="111"/>
      <c r="AI16" s="111"/>
    </row>
    <row r="17" spans="2:37" ht="18" customHeight="1">
      <c r="B17" s="111"/>
      <c r="C17" s="111"/>
      <c r="D17" s="11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102"/>
      <c r="AG17" s="110"/>
      <c r="AH17" s="111"/>
      <c r="AI17" s="111"/>
    </row>
    <row r="18" spans="2:37" ht="18" customHeight="1">
      <c r="B18" s="111"/>
      <c r="C18" s="111"/>
      <c r="D18" s="11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102"/>
      <c r="AG18" s="110"/>
      <c r="AH18" s="111"/>
      <c r="AI18" s="111"/>
    </row>
    <row r="19" spans="2:37" ht="18" customHeight="1">
      <c r="B19" s="111"/>
      <c r="C19" s="111"/>
      <c r="D19" s="11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102"/>
      <c r="AG19" s="110"/>
      <c r="AH19" s="111"/>
      <c r="AI19" s="111"/>
    </row>
    <row r="20" spans="2:37" ht="18" customHeight="1">
      <c r="B20" s="111"/>
      <c r="C20" s="111"/>
      <c r="D20" s="11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102"/>
      <c r="AG20" s="110"/>
      <c r="AH20" s="111"/>
      <c r="AI20" s="111"/>
    </row>
    <row r="21" spans="2:37" ht="18" customHeight="1">
      <c r="B21" s="111"/>
      <c r="C21" s="111"/>
      <c r="D21" s="11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102"/>
      <c r="AG21" s="110"/>
      <c r="AH21" s="111"/>
      <c r="AI21" s="111"/>
    </row>
    <row r="22" spans="2:37" ht="18" customHeight="1">
      <c r="B22" s="111"/>
      <c r="C22" s="111"/>
      <c r="D22" s="11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110"/>
      <c r="AH22" s="111"/>
      <c r="AI22" s="111"/>
    </row>
    <row r="23" spans="2:37" ht="18" customHeight="1">
      <c r="B23" s="111"/>
      <c r="C23" s="111"/>
      <c r="D23" s="11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110"/>
      <c r="AH23" s="111"/>
      <c r="AI23" s="111"/>
    </row>
    <row r="24" spans="2:37" ht="18" customHeight="1" thickBot="1">
      <c r="B24" s="112"/>
      <c r="D24" s="112"/>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110"/>
      <c r="AH24" s="111"/>
      <c r="AI24" s="111"/>
    </row>
    <row r="25" spans="2:37" ht="18" customHeight="1" thickTop="1">
      <c r="B25" s="522" t="s">
        <v>160</v>
      </c>
      <c r="C25" s="523" t="s">
        <v>161</v>
      </c>
      <c r="D25" s="523"/>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I25" s="58"/>
    </row>
    <row r="26" spans="2:37" ht="30" customHeight="1">
      <c r="B26" s="516"/>
      <c r="C26" s="516" t="s">
        <v>162</v>
      </c>
      <c r="D26" s="516"/>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c r="B28" s="115" t="s">
        <v>163</v>
      </c>
      <c r="E28" s="116"/>
      <c r="AI28" s="117"/>
      <c r="AJ28" s="118"/>
      <c r="AK28" s="118"/>
    </row>
    <row r="29" spans="2:37" ht="6" customHeight="1">
      <c r="B29" s="115"/>
      <c r="AI29" s="86"/>
    </row>
    <row r="30" spans="2:37">
      <c r="B30" s="115" t="s">
        <v>164</v>
      </c>
      <c r="AI30" s="86"/>
    </row>
    <row r="31" spans="2:37">
      <c r="B31" s="115" t="s">
        <v>165</v>
      </c>
      <c r="AI31" s="86"/>
    </row>
    <row r="32" spans="2:37" ht="6.75" customHeight="1">
      <c r="B32" s="115"/>
      <c r="AI32" s="86"/>
    </row>
    <row r="33" spans="2:35">
      <c r="B33" s="115" t="s">
        <v>166</v>
      </c>
      <c r="AI33" s="86"/>
    </row>
    <row r="34" spans="2:35">
      <c r="B34" s="115" t="s">
        <v>165</v>
      </c>
      <c r="AI34" s="86"/>
    </row>
    <row r="35" spans="2:35" ht="6.75" customHeight="1">
      <c r="B35" s="115"/>
      <c r="AI35" s="86"/>
    </row>
    <row r="36" spans="2:35">
      <c r="B36" s="115" t="s">
        <v>167</v>
      </c>
      <c r="AI36" s="86"/>
    </row>
    <row r="37" spans="2:35">
      <c r="B37" s="115" t="s">
        <v>165</v>
      </c>
      <c r="AI37" s="86"/>
    </row>
    <row r="38" spans="2:35" ht="6" customHeight="1">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3"/>
      <c r="C39" s="57"/>
    </row>
    <row r="40" spans="2:35" ht="6.75" customHeight="1">
      <c r="B40" s="103"/>
    </row>
    <row r="41" spans="2:35">
      <c r="B41" s="263" t="s">
        <v>168</v>
      </c>
    </row>
    <row r="42" spans="2:35">
      <c r="B42" s="263" t="s">
        <v>169</v>
      </c>
    </row>
    <row r="43" spans="2:35">
      <c r="B43" s="263" t="s">
        <v>170</v>
      </c>
    </row>
    <row r="44" spans="2:35">
      <c r="B44" s="263" t="s">
        <v>171</v>
      </c>
    </row>
    <row r="45" spans="2:35">
      <c r="B45" s="263" t="s">
        <v>172</v>
      </c>
    </row>
    <row r="46" spans="2:35">
      <c r="B46" s="263" t="s">
        <v>173</v>
      </c>
    </row>
    <row r="47" spans="2:35">
      <c r="B47" s="263" t="s">
        <v>174</v>
      </c>
    </row>
    <row r="48" spans="2:35">
      <c r="B48" s="263" t="s">
        <v>175</v>
      </c>
    </row>
    <row r="49" spans="2:2">
      <c r="B49" s="263" t="s">
        <v>176</v>
      </c>
    </row>
    <row r="50" spans="2:2">
      <c r="B50" s="263" t="s">
        <v>177</v>
      </c>
    </row>
    <row r="51" spans="2:2" ht="14.25">
      <c r="B51" s="120" t="s">
        <v>178</v>
      </c>
    </row>
    <row r="52" spans="2:2">
      <c r="B52" s="263" t="s">
        <v>179</v>
      </c>
    </row>
    <row r="53" spans="2:2">
      <c r="B53" s="263" t="s">
        <v>180</v>
      </c>
    </row>
    <row r="54" spans="2:2">
      <c r="B54" s="263" t="s">
        <v>181</v>
      </c>
    </row>
    <row r="55" spans="2:2">
      <c r="B55" s="263" t="s">
        <v>182</v>
      </c>
    </row>
    <row r="56" spans="2:2">
      <c r="B56" s="263" t="s">
        <v>183</v>
      </c>
    </row>
    <row r="57" spans="2:2">
      <c r="B57" s="263" t="s">
        <v>184</v>
      </c>
    </row>
    <row r="58" spans="2:2">
      <c r="B58" s="263" t="s">
        <v>185</v>
      </c>
    </row>
    <row r="59" spans="2:2">
      <c r="B59" s="263" t="s">
        <v>186</v>
      </c>
    </row>
    <row r="60" spans="2:2">
      <c r="B60" s="263" t="s">
        <v>187</v>
      </c>
    </row>
    <row r="61" spans="2:2">
      <c r="B61" s="263" t="s">
        <v>188</v>
      </c>
    </row>
    <row r="62" spans="2:2">
      <c r="B62" s="263"/>
    </row>
    <row r="63" spans="2:2">
      <c r="B63" s="263"/>
    </row>
    <row r="64" spans="2:2">
      <c r="B64" s="263"/>
    </row>
    <row r="65" spans="2:2">
      <c r="B65" s="263"/>
    </row>
    <row r="66" spans="2:2">
      <c r="B66" s="263"/>
    </row>
    <row r="67" spans="2:2">
      <c r="B67" s="263"/>
    </row>
    <row r="68" spans="2:2">
      <c r="B68" s="263"/>
    </row>
    <row r="69" spans="2:2">
      <c r="B69" s="263"/>
    </row>
    <row r="70" spans="2:2">
      <c r="B70" s="263"/>
    </row>
    <row r="71" spans="2:2">
      <c r="B71" s="263"/>
    </row>
    <row r="72" spans="2:2">
      <c r="B72" s="263"/>
    </row>
    <row r="73" spans="2:2">
      <c r="B73" s="263"/>
    </row>
    <row r="74" spans="2:2">
      <c r="B74" s="263"/>
    </row>
    <row r="75" spans="2:2">
      <c r="B75" s="263"/>
    </row>
    <row r="76" spans="2:2">
      <c r="B76" s="263"/>
    </row>
    <row r="77" spans="2:2">
      <c r="B77" s="263"/>
    </row>
    <row r="78" spans="2:2">
      <c r="B78" s="263"/>
    </row>
    <row r="79" spans="2:2">
      <c r="B79" s="263"/>
    </row>
    <row r="80" spans="2:2">
      <c r="B80" s="263"/>
    </row>
    <row r="81" spans="2:12">
      <c r="B81" s="263"/>
    </row>
    <row r="82" spans="2:12">
      <c r="B82" s="263"/>
      <c r="L82" s="178"/>
    </row>
    <row r="83" spans="2:12">
      <c r="B83" s="263"/>
    </row>
    <row r="84" spans="2:12">
      <c r="B84" s="263"/>
    </row>
    <row r="85" spans="2:12">
      <c r="B85" s="263"/>
    </row>
    <row r="86" spans="2:12">
      <c r="B86" s="263"/>
    </row>
    <row r="87" spans="2:12">
      <c r="B87" s="263"/>
    </row>
    <row r="88" spans="2:12">
      <c r="B88" s="263"/>
    </row>
    <row r="89" spans="2:12">
      <c r="B89" s="26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RowHeight="13.5"/>
  <cols>
    <col min="1" max="1" width="1.625" style="138" customWidth="1"/>
    <col min="2" max="2" width="9.625" style="138" customWidth="1"/>
    <col min="3" max="3" width="8.625" style="138" customWidth="1"/>
    <col min="4" max="4" width="5.625" style="138" customWidth="1"/>
    <col min="5" max="6" width="15.625" style="138" customWidth="1"/>
    <col min="7" max="7" width="5.625" style="138" customWidth="1"/>
    <col min="8" max="8" width="16.625" style="138" customWidth="1"/>
    <col min="9" max="9" width="5.625" style="138" customWidth="1"/>
    <col min="10" max="10" width="15.625" style="138" customWidth="1"/>
    <col min="11" max="11" width="5.625" style="138" customWidth="1"/>
    <col min="12" max="12" width="3.125" style="138" customWidth="1"/>
    <col min="13" max="18" width="4.625" style="138" customWidth="1"/>
    <col min="19" max="19" width="1.625" style="138" customWidth="1"/>
    <col min="20" max="21" width="9" style="138"/>
    <col min="22" max="22" width="18.5" style="138" bestFit="1" customWidth="1"/>
    <col min="23" max="23" width="29.875" style="138" bestFit="1" customWidth="1"/>
    <col min="24" max="24" width="30.375" style="138" bestFit="1" customWidth="1"/>
    <col min="25" max="16384" width="9" style="138"/>
  </cols>
  <sheetData>
    <row r="1" spans="2:24">
      <c r="B1" s="138" t="s">
        <v>404</v>
      </c>
      <c r="K1" s="139" t="s">
        <v>10</v>
      </c>
      <c r="L1" s="528"/>
      <c r="M1" s="528"/>
      <c r="N1" s="140" t="s">
        <v>11</v>
      </c>
      <c r="O1" s="256"/>
      <c r="P1" s="140" t="s">
        <v>12</v>
      </c>
      <c r="Q1" s="256"/>
      <c r="R1" s="140" t="s">
        <v>90</v>
      </c>
    </row>
    <row r="2" spans="2:24" ht="18.75">
      <c r="B2" s="529" t="s">
        <v>405</v>
      </c>
      <c r="C2" s="529"/>
      <c r="D2" s="529"/>
      <c r="E2" s="529"/>
      <c r="F2" s="529"/>
      <c r="G2" s="529"/>
      <c r="H2" s="529"/>
      <c r="I2" s="529"/>
      <c r="J2" s="529"/>
      <c r="K2" s="529"/>
      <c r="L2" s="529"/>
      <c r="M2" s="529"/>
      <c r="N2" s="529"/>
      <c r="O2" s="529"/>
      <c r="P2" s="529"/>
      <c r="Q2" s="529"/>
      <c r="R2" s="529"/>
    </row>
    <row r="3" spans="2:24" ht="7.5" customHeight="1">
      <c r="B3" s="257"/>
      <c r="C3" s="257"/>
      <c r="D3" s="257"/>
      <c r="E3" s="257"/>
      <c r="F3" s="257"/>
      <c r="G3" s="257"/>
      <c r="H3" s="257"/>
      <c r="I3" s="257"/>
      <c r="J3" s="257"/>
      <c r="K3" s="257"/>
      <c r="L3" s="257"/>
      <c r="M3" s="257"/>
      <c r="N3" s="257"/>
      <c r="O3" s="257"/>
      <c r="P3" s="257"/>
      <c r="Q3" s="257"/>
      <c r="R3" s="257"/>
    </row>
    <row r="4" spans="2:24" ht="24.95" customHeight="1">
      <c r="I4" s="139" t="s">
        <v>335</v>
      </c>
      <c r="J4" s="530"/>
      <c r="K4" s="530"/>
      <c r="L4" s="530"/>
      <c r="M4" s="530"/>
      <c r="N4" s="530"/>
      <c r="O4" s="530"/>
      <c r="P4" s="530"/>
      <c r="Q4" s="530"/>
      <c r="R4" s="530"/>
    </row>
    <row r="5" spans="2:24" ht="24.95" customHeight="1">
      <c r="I5" s="139" t="s">
        <v>95</v>
      </c>
      <c r="J5" s="531"/>
      <c r="K5" s="531"/>
      <c r="L5" s="531"/>
      <c r="M5" s="531"/>
      <c r="N5" s="531"/>
      <c r="O5" s="531"/>
      <c r="P5" s="531"/>
      <c r="Q5" s="531"/>
      <c r="R5" s="531"/>
    </row>
    <row r="6" spans="2:24" ht="24.95" customHeight="1">
      <c r="I6" s="139" t="s">
        <v>406</v>
      </c>
      <c r="J6" s="531"/>
      <c r="K6" s="531"/>
      <c r="L6" s="531"/>
      <c r="M6" s="531"/>
      <c r="N6" s="531"/>
      <c r="O6" s="531"/>
      <c r="P6" s="531"/>
      <c r="Q6" s="531"/>
      <c r="R6" s="531"/>
    </row>
    <row r="7" spans="2:24" ht="9" customHeight="1">
      <c r="I7" s="139"/>
      <c r="J7" s="141"/>
      <c r="K7" s="141"/>
      <c r="L7" s="141"/>
      <c r="M7" s="141"/>
      <c r="N7" s="141"/>
      <c r="O7" s="141"/>
      <c r="P7" s="141"/>
      <c r="Q7" s="141"/>
      <c r="R7" s="141"/>
    </row>
    <row r="8" spans="2:24">
      <c r="B8" s="532" t="s">
        <v>407</v>
      </c>
      <c r="C8" s="532"/>
      <c r="D8" s="532"/>
      <c r="E8" s="142"/>
      <c r="F8" s="533" t="s">
        <v>408</v>
      </c>
      <c r="G8" s="533"/>
      <c r="H8" s="533"/>
      <c r="I8" s="533"/>
    </row>
    <row r="9" spans="2:24" hidden="1">
      <c r="E9" s="142"/>
      <c r="F9" s="534" t="s">
        <v>189</v>
      </c>
      <c r="G9" s="534"/>
      <c r="H9" s="534"/>
      <c r="I9" s="534"/>
    </row>
    <row r="10" spans="2:24" ht="9" customHeight="1"/>
    <row r="11" spans="2:24">
      <c r="B11" s="143" t="s">
        <v>409</v>
      </c>
      <c r="F11" s="535" t="s">
        <v>190</v>
      </c>
      <c r="G11" s="535"/>
      <c r="H11" s="535"/>
      <c r="I11" s="535"/>
      <c r="J11" s="139" t="s">
        <v>410</v>
      </c>
      <c r="K11" s="258"/>
    </row>
    <row r="12" spans="2:24" ht="9" customHeight="1"/>
    <row r="13" spans="2:24">
      <c r="B13" s="143" t="s">
        <v>411</v>
      </c>
    </row>
    <row r="14" spans="2:24">
      <c r="B14" s="256" t="s">
        <v>0</v>
      </c>
      <c r="C14" s="536" t="s">
        <v>412</v>
      </c>
      <c r="D14" s="536"/>
      <c r="E14" s="536"/>
      <c r="F14" s="536"/>
      <c r="G14" s="536"/>
      <c r="H14" s="536"/>
      <c r="I14" s="536"/>
      <c r="J14" s="536"/>
      <c r="K14" s="536"/>
      <c r="M14" s="537" t="s">
        <v>413</v>
      </c>
      <c r="N14" s="538"/>
      <c r="O14" s="538"/>
      <c r="P14" s="538"/>
      <c r="Q14" s="538"/>
      <c r="R14" s="539"/>
    </row>
    <row r="15" spans="2:24" ht="80.099999999999994" customHeight="1">
      <c r="B15" s="144"/>
      <c r="C15" s="540" t="s">
        <v>414</v>
      </c>
      <c r="D15" s="540"/>
      <c r="E15" s="144"/>
      <c r="F15" s="541" t="s">
        <v>415</v>
      </c>
      <c r="G15" s="541"/>
      <c r="H15" s="542" t="s">
        <v>416</v>
      </c>
      <c r="I15" s="542"/>
      <c r="J15" s="540" t="s">
        <v>417</v>
      </c>
      <c r="K15" s="540"/>
      <c r="M15" s="543" t="str">
        <f>F8</f>
        <v>介護福祉士</v>
      </c>
      <c r="N15" s="544"/>
      <c r="O15" s="545"/>
      <c r="P15" s="543" t="str">
        <f>F9</f>
        <v>介護職員</v>
      </c>
      <c r="Q15" s="544"/>
      <c r="R15" s="545"/>
    </row>
    <row r="16" spans="2:24" ht="26.1" customHeight="1">
      <c r="B16" s="199" t="s">
        <v>191</v>
      </c>
      <c r="C16" s="546"/>
      <c r="D16" s="547" t="s">
        <v>340</v>
      </c>
      <c r="E16" s="146" t="str">
        <f>$F$8</f>
        <v>介護福祉士</v>
      </c>
      <c r="F16" s="147"/>
      <c r="G16" s="148" t="s">
        <v>235</v>
      </c>
      <c r="H16" s="147"/>
      <c r="I16" s="148" t="s">
        <v>340</v>
      </c>
      <c r="J16" s="147"/>
      <c r="K16" s="148" t="s">
        <v>340</v>
      </c>
      <c r="M16" s="549" t="str">
        <f>IF(C16="","",F16+ROUNDDOWN((H16+J16)/C16,1))</f>
        <v/>
      </c>
      <c r="N16" s="550"/>
      <c r="O16" s="551"/>
      <c r="P16" s="549" t="str">
        <f>IF(C16="","",F17+ROUNDDOWN((H17+J17)/C16,1))</f>
        <v/>
      </c>
      <c r="Q16" s="550"/>
      <c r="R16" s="551"/>
      <c r="V16" s="136"/>
      <c r="W16" s="137" t="s">
        <v>418</v>
      </c>
      <c r="X16" s="137" t="s">
        <v>419</v>
      </c>
    </row>
    <row r="17" spans="2:24" ht="26.1" customHeight="1">
      <c r="B17" s="255" t="s">
        <v>420</v>
      </c>
      <c r="C17" s="546"/>
      <c r="D17" s="548"/>
      <c r="E17" s="149" t="str">
        <f>$F$9</f>
        <v>介護職員</v>
      </c>
      <c r="F17" s="150"/>
      <c r="G17" s="151" t="s">
        <v>235</v>
      </c>
      <c r="H17" s="150"/>
      <c r="I17" s="151" t="s">
        <v>340</v>
      </c>
      <c r="J17" s="150"/>
      <c r="K17" s="151" t="s">
        <v>340</v>
      </c>
      <c r="M17" s="552"/>
      <c r="N17" s="553"/>
      <c r="O17" s="554"/>
      <c r="P17" s="552"/>
      <c r="Q17" s="553"/>
      <c r="R17" s="554"/>
      <c r="V17" s="555" t="s">
        <v>421</v>
      </c>
      <c r="W17" s="136" t="s">
        <v>408</v>
      </c>
      <c r="X17" s="136" t="s">
        <v>422</v>
      </c>
    </row>
    <row r="18" spans="2:24" ht="26.1" customHeight="1">
      <c r="B18" s="145"/>
      <c r="C18" s="546"/>
      <c r="D18" s="547" t="s">
        <v>340</v>
      </c>
      <c r="E18" s="152" t="str">
        <f>$F$8</f>
        <v>介護福祉士</v>
      </c>
      <c r="F18" s="153"/>
      <c r="G18" s="154" t="s">
        <v>235</v>
      </c>
      <c r="H18" s="147"/>
      <c r="I18" s="154" t="s">
        <v>340</v>
      </c>
      <c r="J18" s="147"/>
      <c r="K18" s="154" t="s">
        <v>340</v>
      </c>
      <c r="M18" s="549" t="str">
        <f>IF(C18="","",F18+ROUNDDOWN((H18+J18)/C18,1))</f>
        <v/>
      </c>
      <c r="N18" s="550"/>
      <c r="O18" s="551"/>
      <c r="P18" s="549" t="str">
        <f>IF(C18="","",F19+ROUNDDOWN((H19+J19)/C18,1))</f>
        <v/>
      </c>
      <c r="Q18" s="550"/>
      <c r="R18" s="551"/>
      <c r="V18" s="556"/>
      <c r="W18" s="136" t="s">
        <v>423</v>
      </c>
      <c r="X18" s="136" t="s">
        <v>424</v>
      </c>
    </row>
    <row r="19" spans="2:24" ht="26.1" customHeight="1">
      <c r="B19" s="255" t="s">
        <v>192</v>
      </c>
      <c r="C19" s="546"/>
      <c r="D19" s="548"/>
      <c r="E19" s="149" t="str">
        <f>$F$9</f>
        <v>介護職員</v>
      </c>
      <c r="F19" s="150"/>
      <c r="G19" s="151" t="s">
        <v>235</v>
      </c>
      <c r="H19" s="150"/>
      <c r="I19" s="151" t="s">
        <v>340</v>
      </c>
      <c r="J19" s="150"/>
      <c r="K19" s="151" t="s">
        <v>340</v>
      </c>
      <c r="M19" s="552"/>
      <c r="N19" s="553"/>
      <c r="O19" s="554"/>
      <c r="P19" s="552"/>
      <c r="Q19" s="553"/>
      <c r="R19" s="554"/>
      <c r="V19" s="556"/>
      <c r="W19" s="136" t="s">
        <v>425</v>
      </c>
      <c r="X19" s="136" t="s">
        <v>426</v>
      </c>
    </row>
    <row r="20" spans="2:24" ht="26.1" customHeight="1">
      <c r="B20" s="145"/>
      <c r="C20" s="546"/>
      <c r="D20" s="547" t="s">
        <v>340</v>
      </c>
      <c r="E20" s="152" t="str">
        <f>$F$8</f>
        <v>介護福祉士</v>
      </c>
      <c r="F20" s="153"/>
      <c r="G20" s="154" t="s">
        <v>235</v>
      </c>
      <c r="H20" s="147"/>
      <c r="I20" s="154" t="s">
        <v>340</v>
      </c>
      <c r="J20" s="147"/>
      <c r="K20" s="154" t="s">
        <v>340</v>
      </c>
      <c r="M20" s="549" t="str">
        <f>IF(C20="","",F20+ROUNDDOWN((H20+J20)/C20,1))</f>
        <v/>
      </c>
      <c r="N20" s="550"/>
      <c r="O20" s="551"/>
      <c r="P20" s="549" t="str">
        <f>IF(C20="","",F21+ROUNDDOWN((H21+J21)/C20,1))</f>
        <v/>
      </c>
      <c r="Q20" s="550"/>
      <c r="R20" s="551"/>
      <c r="V20" s="556"/>
      <c r="W20" s="136" t="s">
        <v>426</v>
      </c>
      <c r="X20" s="136" t="s">
        <v>426</v>
      </c>
    </row>
    <row r="21" spans="2:24" ht="26.1" customHeight="1">
      <c r="B21" s="255" t="s">
        <v>193</v>
      </c>
      <c r="C21" s="546"/>
      <c r="D21" s="548"/>
      <c r="E21" s="149" t="str">
        <f>$F$9</f>
        <v>介護職員</v>
      </c>
      <c r="F21" s="150"/>
      <c r="G21" s="151" t="s">
        <v>235</v>
      </c>
      <c r="H21" s="150"/>
      <c r="I21" s="151" t="s">
        <v>340</v>
      </c>
      <c r="J21" s="150"/>
      <c r="K21" s="151" t="s">
        <v>340</v>
      </c>
      <c r="M21" s="552"/>
      <c r="N21" s="553"/>
      <c r="O21" s="554"/>
      <c r="P21" s="552"/>
      <c r="Q21" s="553"/>
      <c r="R21" s="554"/>
      <c r="V21" s="556"/>
      <c r="W21" s="136" t="s">
        <v>426</v>
      </c>
      <c r="X21" s="136" t="s">
        <v>426</v>
      </c>
    </row>
    <row r="22" spans="2:24" ht="26.1" customHeight="1">
      <c r="B22" s="145"/>
      <c r="C22" s="546"/>
      <c r="D22" s="547" t="s">
        <v>340</v>
      </c>
      <c r="E22" s="152" t="str">
        <f>$F$8</f>
        <v>介護福祉士</v>
      </c>
      <c r="F22" s="153"/>
      <c r="G22" s="154" t="s">
        <v>235</v>
      </c>
      <c r="H22" s="147"/>
      <c r="I22" s="154" t="s">
        <v>340</v>
      </c>
      <c r="J22" s="147"/>
      <c r="K22" s="154" t="s">
        <v>340</v>
      </c>
      <c r="M22" s="549" t="str">
        <f>IF(C22="","",F22+ROUNDDOWN((H22+J22)/C22,1))</f>
        <v/>
      </c>
      <c r="N22" s="550"/>
      <c r="O22" s="551"/>
      <c r="P22" s="549" t="str">
        <f>IF(C22="","",F23+ROUNDDOWN((H23+J23)/C22,1))</f>
        <v/>
      </c>
      <c r="Q22" s="550"/>
      <c r="R22" s="551"/>
      <c r="V22" s="557"/>
      <c r="W22" s="136" t="s">
        <v>426</v>
      </c>
      <c r="X22" s="136" t="s">
        <v>426</v>
      </c>
    </row>
    <row r="23" spans="2:24" ht="26.1" customHeight="1">
      <c r="B23" s="255" t="s">
        <v>194</v>
      </c>
      <c r="C23" s="546"/>
      <c r="D23" s="548"/>
      <c r="E23" s="149" t="str">
        <f>$F$9</f>
        <v>介護職員</v>
      </c>
      <c r="F23" s="150"/>
      <c r="G23" s="151" t="s">
        <v>235</v>
      </c>
      <c r="H23" s="150"/>
      <c r="I23" s="151" t="s">
        <v>340</v>
      </c>
      <c r="J23" s="150"/>
      <c r="K23" s="151" t="s">
        <v>340</v>
      </c>
      <c r="M23" s="552"/>
      <c r="N23" s="553"/>
      <c r="O23" s="554"/>
      <c r="P23" s="552"/>
      <c r="Q23" s="553"/>
      <c r="R23" s="554"/>
    </row>
    <row r="24" spans="2:24" ht="26.1" customHeight="1">
      <c r="B24" s="145"/>
      <c r="C24" s="546"/>
      <c r="D24" s="547" t="s">
        <v>340</v>
      </c>
      <c r="E24" s="152" t="str">
        <f>$F$8</f>
        <v>介護福祉士</v>
      </c>
      <c r="F24" s="153"/>
      <c r="G24" s="154" t="s">
        <v>235</v>
      </c>
      <c r="H24" s="147"/>
      <c r="I24" s="154" t="s">
        <v>340</v>
      </c>
      <c r="J24" s="147"/>
      <c r="K24" s="154" t="s">
        <v>340</v>
      </c>
      <c r="M24" s="549" t="str">
        <f>IF(C24="","",F24+ROUNDDOWN((H24+J24)/C24,1))</f>
        <v/>
      </c>
      <c r="N24" s="550"/>
      <c r="O24" s="551"/>
      <c r="P24" s="549" t="str">
        <f>IF(C24="","",F25+ROUNDDOWN((H25+J25)/C24,1))</f>
        <v/>
      </c>
      <c r="Q24" s="550"/>
      <c r="R24" s="551"/>
    </row>
    <row r="25" spans="2:24" ht="26.1" customHeight="1">
      <c r="B25" s="255" t="s">
        <v>195</v>
      </c>
      <c r="C25" s="546"/>
      <c r="D25" s="548"/>
      <c r="E25" s="149" t="str">
        <f>$F$9</f>
        <v>介護職員</v>
      </c>
      <c r="F25" s="150"/>
      <c r="G25" s="151" t="s">
        <v>235</v>
      </c>
      <c r="H25" s="150"/>
      <c r="I25" s="151" t="s">
        <v>340</v>
      </c>
      <c r="J25" s="150"/>
      <c r="K25" s="151" t="s">
        <v>340</v>
      </c>
      <c r="M25" s="552"/>
      <c r="N25" s="553"/>
      <c r="O25" s="554"/>
      <c r="P25" s="552"/>
      <c r="Q25" s="553"/>
      <c r="R25" s="554"/>
    </row>
    <row r="26" spans="2:24" ht="26.1" customHeight="1">
      <c r="B26" s="145"/>
      <c r="C26" s="546"/>
      <c r="D26" s="547" t="s">
        <v>340</v>
      </c>
      <c r="E26" s="152" t="str">
        <f>$F$8</f>
        <v>介護福祉士</v>
      </c>
      <c r="F26" s="153"/>
      <c r="G26" s="154" t="s">
        <v>235</v>
      </c>
      <c r="H26" s="147"/>
      <c r="I26" s="154" t="s">
        <v>340</v>
      </c>
      <c r="J26" s="147"/>
      <c r="K26" s="154" t="s">
        <v>340</v>
      </c>
      <c r="M26" s="549" t="str">
        <f>IF(C26="","",F26+ROUNDDOWN((H26+J26)/C26,1))</f>
        <v/>
      </c>
      <c r="N26" s="550"/>
      <c r="O26" s="551"/>
      <c r="P26" s="549" t="str">
        <f>IF(C26="","",F27+ROUNDDOWN((H27+J27)/C26,1))</f>
        <v/>
      </c>
      <c r="Q26" s="550"/>
      <c r="R26" s="551"/>
    </row>
    <row r="27" spans="2:24" ht="26.1" customHeight="1">
      <c r="B27" s="255" t="s">
        <v>196</v>
      </c>
      <c r="C27" s="546"/>
      <c r="D27" s="548"/>
      <c r="E27" s="149" t="str">
        <f>$F$9</f>
        <v>介護職員</v>
      </c>
      <c r="F27" s="150"/>
      <c r="G27" s="151" t="s">
        <v>235</v>
      </c>
      <c r="H27" s="150"/>
      <c r="I27" s="151" t="s">
        <v>340</v>
      </c>
      <c r="J27" s="150"/>
      <c r="K27" s="151" t="s">
        <v>340</v>
      </c>
      <c r="M27" s="552"/>
      <c r="N27" s="553"/>
      <c r="O27" s="554"/>
      <c r="P27" s="552"/>
      <c r="Q27" s="553"/>
      <c r="R27" s="554"/>
    </row>
    <row r="28" spans="2:24" ht="26.1" customHeight="1">
      <c r="B28" s="145"/>
      <c r="C28" s="546"/>
      <c r="D28" s="547" t="s">
        <v>340</v>
      </c>
      <c r="E28" s="152" t="str">
        <f>$F$8</f>
        <v>介護福祉士</v>
      </c>
      <c r="F28" s="153"/>
      <c r="G28" s="154" t="s">
        <v>235</v>
      </c>
      <c r="H28" s="147"/>
      <c r="I28" s="154" t="s">
        <v>340</v>
      </c>
      <c r="J28" s="147"/>
      <c r="K28" s="154" t="s">
        <v>340</v>
      </c>
      <c r="M28" s="549" t="str">
        <f>IF(C28="","",F28+ROUNDDOWN((H28+J28)/C28,1))</f>
        <v/>
      </c>
      <c r="N28" s="550"/>
      <c r="O28" s="551"/>
      <c r="P28" s="549" t="str">
        <f>IF(C28="","",F29+ROUNDDOWN((H29+J29)/C28,1))</f>
        <v/>
      </c>
      <c r="Q28" s="550"/>
      <c r="R28" s="551"/>
    </row>
    <row r="29" spans="2:24" ht="26.1" customHeight="1">
      <c r="B29" s="255" t="s">
        <v>197</v>
      </c>
      <c r="C29" s="546"/>
      <c r="D29" s="548"/>
      <c r="E29" s="149" t="str">
        <f>$F$9</f>
        <v>介護職員</v>
      </c>
      <c r="F29" s="150"/>
      <c r="G29" s="151" t="s">
        <v>235</v>
      </c>
      <c r="H29" s="150"/>
      <c r="I29" s="151" t="s">
        <v>340</v>
      </c>
      <c r="J29" s="150"/>
      <c r="K29" s="151" t="s">
        <v>340</v>
      </c>
      <c r="M29" s="552"/>
      <c r="N29" s="553"/>
      <c r="O29" s="554"/>
      <c r="P29" s="552"/>
      <c r="Q29" s="553"/>
      <c r="R29" s="554"/>
    </row>
    <row r="30" spans="2:24" ht="26.1" customHeight="1">
      <c r="B30" s="145"/>
      <c r="C30" s="546"/>
      <c r="D30" s="547" t="s">
        <v>340</v>
      </c>
      <c r="E30" s="152" t="str">
        <f>$F$8</f>
        <v>介護福祉士</v>
      </c>
      <c r="F30" s="153"/>
      <c r="G30" s="154" t="s">
        <v>235</v>
      </c>
      <c r="H30" s="147"/>
      <c r="I30" s="154" t="s">
        <v>340</v>
      </c>
      <c r="J30" s="147"/>
      <c r="K30" s="154" t="s">
        <v>340</v>
      </c>
      <c r="M30" s="549" t="str">
        <f>IF(C30="","",F30+ROUNDDOWN((H30+J30)/C30,1))</f>
        <v/>
      </c>
      <c r="N30" s="550"/>
      <c r="O30" s="551"/>
      <c r="P30" s="549" t="str">
        <f>IF(C30="","",F31+ROUNDDOWN((H31+J31)/C30,1))</f>
        <v/>
      </c>
      <c r="Q30" s="550"/>
      <c r="R30" s="551"/>
    </row>
    <row r="31" spans="2:24" ht="26.1" customHeight="1">
      <c r="B31" s="255" t="s">
        <v>198</v>
      </c>
      <c r="C31" s="546"/>
      <c r="D31" s="548"/>
      <c r="E31" s="149" t="str">
        <f>$F$9</f>
        <v>介護職員</v>
      </c>
      <c r="F31" s="150"/>
      <c r="G31" s="151" t="s">
        <v>235</v>
      </c>
      <c r="H31" s="150"/>
      <c r="I31" s="151" t="s">
        <v>340</v>
      </c>
      <c r="J31" s="150"/>
      <c r="K31" s="151" t="s">
        <v>340</v>
      </c>
      <c r="M31" s="552"/>
      <c r="N31" s="553"/>
      <c r="O31" s="554"/>
      <c r="P31" s="552"/>
      <c r="Q31" s="553"/>
      <c r="R31" s="554"/>
    </row>
    <row r="32" spans="2:24" ht="26.1" customHeight="1">
      <c r="B32" s="145"/>
      <c r="C32" s="546"/>
      <c r="D32" s="547" t="s">
        <v>340</v>
      </c>
      <c r="E32" s="152" t="str">
        <f>$F$8</f>
        <v>介護福祉士</v>
      </c>
      <c r="F32" s="153"/>
      <c r="G32" s="154" t="s">
        <v>235</v>
      </c>
      <c r="H32" s="147"/>
      <c r="I32" s="154" t="s">
        <v>340</v>
      </c>
      <c r="J32" s="147"/>
      <c r="K32" s="154" t="s">
        <v>340</v>
      </c>
      <c r="M32" s="549" t="str">
        <f>IF(C32="","",F32+ROUNDDOWN((H32+J32)/C32,1))</f>
        <v/>
      </c>
      <c r="N32" s="550"/>
      <c r="O32" s="551"/>
      <c r="P32" s="549" t="str">
        <f>IF(C32="","",F33+ROUNDDOWN((H33+J33)/C32,1))</f>
        <v/>
      </c>
      <c r="Q32" s="550"/>
      <c r="R32" s="551"/>
    </row>
    <row r="33" spans="2:19" ht="26.1" customHeight="1">
      <c r="B33" s="255" t="s">
        <v>199</v>
      </c>
      <c r="C33" s="546"/>
      <c r="D33" s="548"/>
      <c r="E33" s="149" t="str">
        <f>$F$9</f>
        <v>介護職員</v>
      </c>
      <c r="F33" s="150"/>
      <c r="G33" s="151" t="s">
        <v>235</v>
      </c>
      <c r="H33" s="150"/>
      <c r="I33" s="151" t="s">
        <v>340</v>
      </c>
      <c r="J33" s="150"/>
      <c r="K33" s="151" t="s">
        <v>340</v>
      </c>
      <c r="M33" s="552"/>
      <c r="N33" s="553"/>
      <c r="O33" s="554"/>
      <c r="P33" s="552"/>
      <c r="Q33" s="553"/>
      <c r="R33" s="554"/>
    </row>
    <row r="34" spans="2:19" ht="26.1" customHeight="1">
      <c r="B34" s="199" t="s">
        <v>191</v>
      </c>
      <c r="C34" s="546"/>
      <c r="D34" s="547" t="s">
        <v>340</v>
      </c>
      <c r="E34" s="152" t="str">
        <f>$F$8</f>
        <v>介護福祉士</v>
      </c>
      <c r="F34" s="153"/>
      <c r="G34" s="154" t="s">
        <v>235</v>
      </c>
      <c r="H34" s="147"/>
      <c r="I34" s="154" t="s">
        <v>340</v>
      </c>
      <c r="J34" s="147"/>
      <c r="K34" s="154" t="s">
        <v>340</v>
      </c>
      <c r="M34" s="549" t="str">
        <f>IF(C34="","",F34+ROUNDDOWN((H34+J34)/C34,1))</f>
        <v/>
      </c>
      <c r="N34" s="550"/>
      <c r="O34" s="551"/>
      <c r="P34" s="549" t="str">
        <f>IF(C34="","",F35+ROUNDDOWN((H35+J35)/C34,1))</f>
        <v/>
      </c>
      <c r="Q34" s="550"/>
      <c r="R34" s="551"/>
    </row>
    <row r="35" spans="2:19" ht="26.1" customHeight="1">
      <c r="B35" s="255" t="s">
        <v>200</v>
      </c>
      <c r="C35" s="546"/>
      <c r="D35" s="548"/>
      <c r="E35" s="149" t="str">
        <f>$F$9</f>
        <v>介護職員</v>
      </c>
      <c r="F35" s="150"/>
      <c r="G35" s="151" t="s">
        <v>235</v>
      </c>
      <c r="H35" s="150"/>
      <c r="I35" s="151" t="s">
        <v>340</v>
      </c>
      <c r="J35" s="150"/>
      <c r="K35" s="151" t="s">
        <v>340</v>
      </c>
      <c r="M35" s="552"/>
      <c r="N35" s="553"/>
      <c r="O35" s="554"/>
      <c r="P35" s="552"/>
      <c r="Q35" s="553"/>
      <c r="R35" s="554"/>
    </row>
    <row r="36" spans="2:19" ht="26.1" customHeight="1">
      <c r="B36" s="145"/>
      <c r="C36" s="546"/>
      <c r="D36" s="547" t="s">
        <v>340</v>
      </c>
      <c r="E36" s="152" t="str">
        <f>$F$8</f>
        <v>介護福祉士</v>
      </c>
      <c r="F36" s="153"/>
      <c r="G36" s="154" t="s">
        <v>235</v>
      </c>
      <c r="H36" s="147"/>
      <c r="I36" s="154" t="s">
        <v>340</v>
      </c>
      <c r="J36" s="147"/>
      <c r="K36" s="154" t="s">
        <v>340</v>
      </c>
      <c r="M36" s="549" t="str">
        <f>IF(C36="","",F36+ROUNDDOWN((H36+J36)/C36,1))</f>
        <v/>
      </c>
      <c r="N36" s="550"/>
      <c r="O36" s="551"/>
      <c r="P36" s="549" t="str">
        <f>IF(C36="","",F37+ROUNDDOWN((H37+J37)/C36,1))</f>
        <v/>
      </c>
      <c r="Q36" s="550"/>
      <c r="R36" s="551"/>
    </row>
    <row r="37" spans="2:19" ht="26.1" customHeight="1">
      <c r="B37" s="255" t="s">
        <v>201</v>
      </c>
      <c r="C37" s="546"/>
      <c r="D37" s="548"/>
      <c r="E37" s="149" t="str">
        <f>$F$9</f>
        <v>介護職員</v>
      </c>
      <c r="F37" s="150"/>
      <c r="G37" s="151" t="s">
        <v>235</v>
      </c>
      <c r="H37" s="150"/>
      <c r="I37" s="151" t="s">
        <v>340</v>
      </c>
      <c r="J37" s="150"/>
      <c r="K37" s="151" t="s">
        <v>340</v>
      </c>
      <c r="M37" s="552"/>
      <c r="N37" s="553"/>
      <c r="O37" s="554"/>
      <c r="P37" s="552"/>
      <c r="Q37" s="553"/>
      <c r="R37" s="554"/>
    </row>
    <row r="38" spans="2:19" ht="6.75" customHeight="1">
      <c r="B38" s="292"/>
      <c r="C38" s="293"/>
      <c r="D38" s="292"/>
      <c r="E38" s="294"/>
      <c r="F38" s="295"/>
      <c r="G38" s="296"/>
      <c r="H38" s="295"/>
      <c r="I38" s="296"/>
      <c r="J38" s="297"/>
      <c r="K38" s="298"/>
      <c r="L38" s="298"/>
      <c r="M38" s="155"/>
      <c r="N38" s="155"/>
      <c r="O38" s="155"/>
      <c r="P38" s="155"/>
      <c r="Q38" s="155"/>
      <c r="R38" s="155"/>
    </row>
    <row r="39" spans="2:19" ht="20.100000000000001" customHeight="1">
      <c r="H39" s="140"/>
      <c r="J39" s="548" t="s">
        <v>341</v>
      </c>
      <c r="K39" s="548"/>
      <c r="L39" s="548"/>
      <c r="M39" s="552" t="str">
        <f>IF(SUM(M16:O37)=0,"",SUM(M16:O37))</f>
        <v/>
      </c>
      <c r="N39" s="553"/>
      <c r="O39" s="554"/>
      <c r="P39" s="552" t="str">
        <f>IF(SUM(P16:R37)=0,"",SUM(P16:R37))</f>
        <v/>
      </c>
      <c r="Q39" s="553"/>
      <c r="R39" s="553"/>
      <c r="S39" s="299"/>
    </row>
    <row r="40" spans="2:19" ht="20.100000000000001" customHeight="1">
      <c r="H40" s="140"/>
      <c r="J40" s="534" t="s">
        <v>427</v>
      </c>
      <c r="K40" s="534"/>
      <c r="L40" s="534"/>
      <c r="M40" s="558" t="str">
        <f>IF(M39="","",ROUNDDOWN(M39/$K$11,1))</f>
        <v/>
      </c>
      <c r="N40" s="559"/>
      <c r="O40" s="560"/>
      <c r="P40" s="558" t="str">
        <f>IF(P39="","",ROUNDDOWN(P39/$K$11,1))</f>
        <v/>
      </c>
      <c r="Q40" s="559"/>
      <c r="R40" s="560"/>
    </row>
    <row r="41" spans="2:19" ht="18.75" customHeight="1">
      <c r="J41" s="561" t="str">
        <f>$M$15</f>
        <v>介護福祉士</v>
      </c>
      <c r="K41" s="562"/>
      <c r="L41" s="562"/>
      <c r="M41" s="562"/>
      <c r="N41" s="562"/>
      <c r="O41" s="563"/>
      <c r="P41" s="564" t="str">
        <f>IF(M40="","",M40/P40)</f>
        <v/>
      </c>
      <c r="Q41" s="565"/>
      <c r="R41" s="566"/>
    </row>
    <row r="42" spans="2:19" ht="18.75" customHeight="1">
      <c r="J42" s="570" t="s">
        <v>428</v>
      </c>
      <c r="K42" s="571"/>
      <c r="L42" s="571"/>
      <c r="M42" s="571"/>
      <c r="N42" s="571"/>
      <c r="O42" s="572"/>
      <c r="P42" s="567"/>
      <c r="Q42" s="568"/>
      <c r="R42" s="569"/>
    </row>
    <row r="43" spans="2:19" ht="18.75" customHeight="1">
      <c r="J43" s="140"/>
      <c r="K43" s="140"/>
      <c r="L43" s="140"/>
      <c r="M43" s="140"/>
      <c r="N43" s="140"/>
      <c r="O43" s="140"/>
      <c r="P43" s="140"/>
      <c r="Q43" s="140"/>
      <c r="R43" s="156"/>
    </row>
    <row r="44" spans="2:19" ht="18.75" customHeight="1">
      <c r="B44" s="256" t="s">
        <v>0</v>
      </c>
      <c r="C44" s="536" t="s">
        <v>429</v>
      </c>
      <c r="D44" s="536"/>
      <c r="E44" s="536"/>
      <c r="F44" s="536"/>
      <c r="G44" s="536"/>
      <c r="H44" s="536"/>
      <c r="I44" s="536"/>
      <c r="J44" s="536"/>
      <c r="K44" s="536"/>
      <c r="M44" s="537" t="s">
        <v>413</v>
      </c>
      <c r="N44" s="538"/>
      <c r="O44" s="538"/>
      <c r="P44" s="538"/>
      <c r="Q44" s="538"/>
      <c r="R44" s="539"/>
    </row>
    <row r="45" spans="2:19" ht="79.5" customHeight="1">
      <c r="B45" s="144"/>
      <c r="C45" s="540" t="s">
        <v>414</v>
      </c>
      <c r="D45" s="540"/>
      <c r="E45" s="144"/>
      <c r="F45" s="541" t="s">
        <v>415</v>
      </c>
      <c r="G45" s="541"/>
      <c r="H45" s="542" t="s">
        <v>416</v>
      </c>
      <c r="I45" s="542"/>
      <c r="J45" s="540" t="s">
        <v>417</v>
      </c>
      <c r="K45" s="540"/>
      <c r="M45" s="543" t="str">
        <f>F8</f>
        <v>介護福祉士</v>
      </c>
      <c r="N45" s="544"/>
      <c r="O45" s="545"/>
      <c r="P45" s="543" t="str">
        <f>F9</f>
        <v>介護職員</v>
      </c>
      <c r="Q45" s="544"/>
      <c r="R45" s="545"/>
    </row>
    <row r="46" spans="2:19" ht="25.5" customHeight="1">
      <c r="B46" s="199" t="s">
        <v>191</v>
      </c>
      <c r="C46" s="546"/>
      <c r="D46" s="547" t="s">
        <v>340</v>
      </c>
      <c r="E46" s="157" t="str">
        <f>$F$8</f>
        <v>介護福祉士</v>
      </c>
      <c r="F46" s="147"/>
      <c r="G46" s="148" t="s">
        <v>235</v>
      </c>
      <c r="H46" s="147"/>
      <c r="I46" s="148" t="s">
        <v>340</v>
      </c>
      <c r="J46" s="147"/>
      <c r="K46" s="148" t="s">
        <v>340</v>
      </c>
      <c r="M46" s="549" t="str">
        <f>IF(C46="","",F46+ROUNDDOWN((H46+J46)/C46,1))</f>
        <v/>
      </c>
      <c r="N46" s="550"/>
      <c r="O46" s="551"/>
      <c r="P46" s="549" t="str">
        <f>IF(C46="","",F47+ROUNDDOWN((H47+J47)/C46,1))</f>
        <v/>
      </c>
      <c r="Q46" s="550"/>
      <c r="R46" s="551"/>
    </row>
    <row r="47" spans="2:19" ht="25.5" customHeight="1">
      <c r="B47" s="161" t="s">
        <v>420</v>
      </c>
      <c r="C47" s="546"/>
      <c r="D47" s="548"/>
      <c r="E47" s="158" t="str">
        <f>$F$9</f>
        <v>介護職員</v>
      </c>
      <c r="F47" s="150"/>
      <c r="G47" s="151" t="s">
        <v>235</v>
      </c>
      <c r="H47" s="150"/>
      <c r="I47" s="151" t="s">
        <v>340</v>
      </c>
      <c r="J47" s="150"/>
      <c r="K47" s="151" t="s">
        <v>340</v>
      </c>
      <c r="M47" s="552"/>
      <c r="N47" s="553"/>
      <c r="O47" s="554"/>
      <c r="P47" s="552"/>
      <c r="Q47" s="553"/>
      <c r="R47" s="554"/>
    </row>
    <row r="48" spans="2:19" ht="25.5" customHeight="1">
      <c r="B48" s="160"/>
      <c r="C48" s="546"/>
      <c r="D48" s="547" t="s">
        <v>340</v>
      </c>
      <c r="E48" s="159" t="str">
        <f>$F$8</f>
        <v>介護福祉士</v>
      </c>
      <c r="F48" s="153"/>
      <c r="G48" s="154" t="s">
        <v>235</v>
      </c>
      <c r="H48" s="147"/>
      <c r="I48" s="154" t="s">
        <v>340</v>
      </c>
      <c r="J48" s="147"/>
      <c r="K48" s="154" t="s">
        <v>340</v>
      </c>
      <c r="M48" s="549" t="str">
        <f>IF(C48="","",F48+ROUNDDOWN((H48+J48)/C48,1))</f>
        <v/>
      </c>
      <c r="N48" s="550"/>
      <c r="O48" s="551"/>
      <c r="P48" s="549" t="str">
        <f>IF(C48="","",F49+ROUNDDOWN((H49+J49)/C48,1))</f>
        <v/>
      </c>
      <c r="Q48" s="550"/>
      <c r="R48" s="551"/>
    </row>
    <row r="49" spans="2:18" ht="25.5" customHeight="1">
      <c r="B49" s="161" t="s">
        <v>192</v>
      </c>
      <c r="C49" s="546"/>
      <c r="D49" s="548"/>
      <c r="E49" s="158" t="str">
        <f>$F$9</f>
        <v>介護職員</v>
      </c>
      <c r="F49" s="150"/>
      <c r="G49" s="151" t="s">
        <v>235</v>
      </c>
      <c r="H49" s="150"/>
      <c r="I49" s="151" t="s">
        <v>340</v>
      </c>
      <c r="J49" s="150"/>
      <c r="K49" s="151" t="s">
        <v>340</v>
      </c>
      <c r="M49" s="552"/>
      <c r="N49" s="553"/>
      <c r="O49" s="554"/>
      <c r="P49" s="552"/>
      <c r="Q49" s="553"/>
      <c r="R49" s="554"/>
    </row>
    <row r="50" spans="2:18" ht="25.5" customHeight="1">
      <c r="B50" s="160"/>
      <c r="C50" s="546"/>
      <c r="D50" s="547" t="s">
        <v>340</v>
      </c>
      <c r="E50" s="159" t="str">
        <f>$F$8</f>
        <v>介護福祉士</v>
      </c>
      <c r="F50" s="153"/>
      <c r="G50" s="154" t="s">
        <v>235</v>
      </c>
      <c r="H50" s="147"/>
      <c r="I50" s="154" t="s">
        <v>340</v>
      </c>
      <c r="J50" s="147"/>
      <c r="K50" s="154" t="s">
        <v>340</v>
      </c>
      <c r="M50" s="549" t="str">
        <f>IF(C50="","",F50+ROUNDDOWN((H50+J50)/C50,1))</f>
        <v/>
      </c>
      <c r="N50" s="550"/>
      <c r="O50" s="551"/>
      <c r="P50" s="549" t="str">
        <f>IF(C50="","",F51+ROUNDDOWN((H51+J51)/C50,1))</f>
        <v/>
      </c>
      <c r="Q50" s="550"/>
      <c r="R50" s="551"/>
    </row>
    <row r="51" spans="2:18" ht="25.5" customHeight="1">
      <c r="B51" s="161" t="s">
        <v>193</v>
      </c>
      <c r="C51" s="546"/>
      <c r="D51" s="548"/>
      <c r="E51" s="158" t="str">
        <f>$F$9</f>
        <v>介護職員</v>
      </c>
      <c r="F51" s="150"/>
      <c r="G51" s="151" t="s">
        <v>235</v>
      </c>
      <c r="H51" s="150"/>
      <c r="I51" s="151" t="s">
        <v>340</v>
      </c>
      <c r="J51" s="150"/>
      <c r="K51" s="151" t="s">
        <v>340</v>
      </c>
      <c r="M51" s="552"/>
      <c r="N51" s="553"/>
      <c r="O51" s="554"/>
      <c r="P51" s="552"/>
      <c r="Q51" s="553"/>
      <c r="R51" s="554"/>
    </row>
    <row r="52" spans="2:18" ht="6.75" customHeight="1">
      <c r="J52" s="140"/>
      <c r="K52" s="140"/>
      <c r="L52" s="140"/>
      <c r="M52" s="140"/>
      <c r="N52" s="140"/>
      <c r="O52" s="140"/>
      <c r="P52" s="140"/>
      <c r="Q52" s="140"/>
      <c r="R52" s="156"/>
    </row>
    <row r="53" spans="2:18" ht="20.100000000000001" customHeight="1">
      <c r="J53" s="534" t="s">
        <v>341</v>
      </c>
      <c r="K53" s="534"/>
      <c r="L53" s="534"/>
      <c r="M53" s="558" t="str">
        <f>IF(SUM(M46:O51)=0,"",SUM(M46:O51))</f>
        <v/>
      </c>
      <c r="N53" s="559"/>
      <c r="O53" s="560"/>
      <c r="P53" s="558" t="str">
        <f>IF(SUM(P46:R51)=0,"",SUM(P46:R51))</f>
        <v/>
      </c>
      <c r="Q53" s="559"/>
      <c r="R53" s="560"/>
    </row>
    <row r="54" spans="2:18" ht="20.100000000000001" customHeight="1">
      <c r="J54" s="534" t="s">
        <v>427</v>
      </c>
      <c r="K54" s="534"/>
      <c r="L54" s="534"/>
      <c r="M54" s="558" t="str">
        <f>IF(M53="","",ROUNDDOWN(M53/3,1))</f>
        <v/>
      </c>
      <c r="N54" s="559"/>
      <c r="O54" s="560"/>
      <c r="P54" s="558" t="str">
        <f>IF(P53="","",ROUNDDOWN(P53/3,1))</f>
        <v/>
      </c>
      <c r="Q54" s="559"/>
      <c r="R54" s="560"/>
    </row>
    <row r="55" spans="2:18" ht="18.75" customHeight="1">
      <c r="J55" s="561" t="str">
        <f>$M$15</f>
        <v>介護福祉士</v>
      </c>
      <c r="K55" s="562"/>
      <c r="L55" s="562"/>
      <c r="M55" s="562"/>
      <c r="N55" s="562"/>
      <c r="O55" s="563"/>
      <c r="P55" s="564" t="str">
        <f>IF(M54="","",M54/P54)</f>
        <v/>
      </c>
      <c r="Q55" s="565"/>
      <c r="R55" s="566"/>
    </row>
    <row r="56" spans="2:18" ht="18.75" customHeight="1">
      <c r="J56" s="570" t="s">
        <v>428</v>
      </c>
      <c r="K56" s="571"/>
      <c r="L56" s="571"/>
      <c r="M56" s="571"/>
      <c r="N56" s="571"/>
      <c r="O56" s="572"/>
      <c r="P56" s="567"/>
      <c r="Q56" s="568"/>
      <c r="R56" s="569"/>
    </row>
    <row r="57" spans="2:18" ht="18.75" customHeight="1">
      <c r="J57" s="140"/>
      <c r="K57" s="140"/>
      <c r="L57" s="140"/>
      <c r="M57" s="140"/>
      <c r="N57" s="140"/>
      <c r="O57" s="140"/>
      <c r="P57" s="140"/>
      <c r="Q57" s="140"/>
      <c r="R57" s="156"/>
    </row>
    <row r="59" spans="2:18">
      <c r="B59" s="138" t="s">
        <v>339</v>
      </c>
    </row>
    <row r="60" spans="2:18">
      <c r="B60" s="573" t="s">
        <v>430</v>
      </c>
      <c r="C60" s="573"/>
      <c r="D60" s="573"/>
      <c r="E60" s="573"/>
      <c r="F60" s="573"/>
      <c r="G60" s="573"/>
      <c r="H60" s="573"/>
      <c r="I60" s="573"/>
      <c r="J60" s="573"/>
      <c r="K60" s="573"/>
      <c r="L60" s="573"/>
      <c r="M60" s="573"/>
      <c r="N60" s="573"/>
      <c r="O60" s="573"/>
      <c r="P60" s="573"/>
      <c r="Q60" s="573"/>
      <c r="R60" s="573"/>
    </row>
    <row r="61" spans="2:18">
      <c r="B61" s="573" t="s">
        <v>431</v>
      </c>
      <c r="C61" s="573"/>
      <c r="D61" s="573"/>
      <c r="E61" s="573"/>
      <c r="F61" s="573"/>
      <c r="G61" s="573"/>
      <c r="H61" s="573"/>
      <c r="I61" s="573"/>
      <c r="J61" s="573"/>
      <c r="K61" s="573"/>
      <c r="L61" s="573"/>
      <c r="M61" s="573"/>
      <c r="N61" s="573"/>
      <c r="O61" s="573"/>
      <c r="P61" s="573"/>
      <c r="Q61" s="573"/>
      <c r="R61" s="573"/>
    </row>
    <row r="62" spans="2:18">
      <c r="B62" s="573" t="s">
        <v>432</v>
      </c>
      <c r="C62" s="573"/>
      <c r="D62" s="573"/>
      <c r="E62" s="573"/>
      <c r="F62" s="573"/>
      <c r="G62" s="573"/>
      <c r="H62" s="573"/>
      <c r="I62" s="573"/>
      <c r="J62" s="573"/>
      <c r="K62" s="573"/>
      <c r="L62" s="573"/>
      <c r="M62" s="573"/>
      <c r="N62" s="573"/>
      <c r="O62" s="573"/>
      <c r="P62" s="573"/>
      <c r="Q62" s="573"/>
      <c r="R62" s="573"/>
    </row>
    <row r="63" spans="2:18">
      <c r="B63" s="254" t="s">
        <v>433</v>
      </c>
      <c r="C63" s="254"/>
      <c r="D63" s="254"/>
      <c r="E63" s="254"/>
      <c r="F63" s="254"/>
      <c r="G63" s="254"/>
      <c r="H63" s="254"/>
      <c r="I63" s="254"/>
      <c r="J63" s="254"/>
      <c r="K63" s="254"/>
      <c r="L63" s="254"/>
      <c r="M63" s="254"/>
      <c r="N63" s="254"/>
      <c r="O63" s="254"/>
      <c r="P63" s="254"/>
      <c r="Q63" s="254"/>
      <c r="R63" s="254"/>
    </row>
    <row r="64" spans="2:18">
      <c r="B64" s="573" t="s">
        <v>434</v>
      </c>
      <c r="C64" s="573"/>
      <c r="D64" s="573"/>
      <c r="E64" s="573"/>
      <c r="F64" s="573"/>
      <c r="G64" s="573"/>
      <c r="H64" s="573"/>
      <c r="I64" s="573"/>
      <c r="J64" s="573"/>
      <c r="K64" s="573"/>
      <c r="L64" s="573"/>
      <c r="M64" s="573"/>
      <c r="N64" s="573"/>
      <c r="O64" s="573"/>
      <c r="P64" s="573"/>
      <c r="Q64" s="573"/>
      <c r="R64" s="573"/>
    </row>
    <row r="65" spans="2:18">
      <c r="B65" s="573" t="s">
        <v>435</v>
      </c>
      <c r="C65" s="573"/>
      <c r="D65" s="573"/>
      <c r="E65" s="573"/>
      <c r="F65" s="573"/>
      <c r="G65" s="573"/>
      <c r="H65" s="573"/>
      <c r="I65" s="573"/>
      <c r="J65" s="573"/>
      <c r="K65" s="573"/>
      <c r="L65" s="573"/>
      <c r="M65" s="573"/>
      <c r="N65" s="573"/>
      <c r="O65" s="573"/>
      <c r="P65" s="573"/>
      <c r="Q65" s="573"/>
      <c r="R65" s="573"/>
    </row>
    <row r="66" spans="2:18">
      <c r="B66" s="573" t="s">
        <v>436</v>
      </c>
      <c r="C66" s="573"/>
      <c r="D66" s="573"/>
      <c r="E66" s="573"/>
      <c r="F66" s="573"/>
      <c r="G66" s="573"/>
      <c r="H66" s="573"/>
      <c r="I66" s="573"/>
      <c r="J66" s="573"/>
      <c r="K66" s="573"/>
      <c r="L66" s="573"/>
      <c r="M66" s="573"/>
      <c r="N66" s="573"/>
      <c r="O66" s="573"/>
      <c r="P66" s="573"/>
      <c r="Q66" s="573"/>
      <c r="R66" s="573"/>
    </row>
    <row r="67" spans="2:18">
      <c r="B67" s="573" t="s">
        <v>437</v>
      </c>
      <c r="C67" s="573"/>
      <c r="D67" s="573"/>
      <c r="E67" s="573"/>
      <c r="F67" s="573"/>
      <c r="G67" s="573"/>
      <c r="H67" s="573"/>
      <c r="I67" s="573"/>
      <c r="J67" s="573"/>
      <c r="K67" s="573"/>
      <c r="L67" s="573"/>
      <c r="M67" s="573"/>
      <c r="N67" s="573"/>
      <c r="O67" s="573"/>
      <c r="P67" s="573"/>
      <c r="Q67" s="573"/>
      <c r="R67" s="573"/>
    </row>
    <row r="68" spans="2:18">
      <c r="B68" s="573" t="s">
        <v>438</v>
      </c>
      <c r="C68" s="573"/>
      <c r="D68" s="573"/>
      <c r="E68" s="573"/>
      <c r="F68" s="573"/>
      <c r="G68" s="573"/>
      <c r="H68" s="573"/>
      <c r="I68" s="573"/>
      <c r="J68" s="573"/>
      <c r="K68" s="573"/>
      <c r="L68" s="573"/>
      <c r="M68" s="573"/>
      <c r="N68" s="573"/>
      <c r="O68" s="573"/>
      <c r="P68" s="573"/>
      <c r="Q68" s="573"/>
      <c r="R68" s="573"/>
    </row>
    <row r="69" spans="2:18">
      <c r="B69" s="573" t="s">
        <v>439</v>
      </c>
      <c r="C69" s="573"/>
      <c r="D69" s="573"/>
      <c r="E69" s="573"/>
      <c r="F69" s="573"/>
      <c r="G69" s="573"/>
      <c r="H69" s="573"/>
      <c r="I69" s="573"/>
      <c r="J69" s="573"/>
      <c r="K69" s="573"/>
      <c r="L69" s="573"/>
      <c r="M69" s="573"/>
      <c r="N69" s="573"/>
      <c r="O69" s="573"/>
      <c r="P69" s="573"/>
      <c r="Q69" s="573"/>
      <c r="R69" s="573"/>
    </row>
    <row r="70" spans="2:18">
      <c r="B70" s="573" t="s">
        <v>440</v>
      </c>
      <c r="C70" s="573"/>
      <c r="D70" s="573"/>
      <c r="E70" s="573"/>
      <c r="F70" s="573"/>
      <c r="G70" s="573"/>
      <c r="H70" s="573"/>
      <c r="I70" s="573"/>
      <c r="J70" s="573"/>
      <c r="K70" s="573"/>
      <c r="L70" s="573"/>
      <c r="M70" s="573"/>
      <c r="N70" s="573"/>
      <c r="O70" s="573"/>
      <c r="P70" s="573"/>
      <c r="Q70" s="573"/>
      <c r="R70" s="573"/>
    </row>
    <row r="71" spans="2:18">
      <c r="B71" s="573" t="s">
        <v>441</v>
      </c>
      <c r="C71" s="573"/>
      <c r="D71" s="573"/>
      <c r="E71" s="573"/>
      <c r="F71" s="573"/>
      <c r="G71" s="573"/>
      <c r="H71" s="573"/>
      <c r="I71" s="573"/>
      <c r="J71" s="573"/>
      <c r="K71" s="573"/>
      <c r="L71" s="573"/>
      <c r="M71" s="573"/>
      <c r="N71" s="573"/>
      <c r="O71" s="573"/>
      <c r="P71" s="573"/>
      <c r="Q71" s="573"/>
      <c r="R71" s="573"/>
    </row>
    <row r="72" spans="2:18">
      <c r="B72" s="573" t="s">
        <v>442</v>
      </c>
      <c r="C72" s="573"/>
      <c r="D72" s="573"/>
      <c r="E72" s="573"/>
      <c r="F72" s="573"/>
      <c r="G72" s="573"/>
      <c r="H72" s="573"/>
      <c r="I72" s="573"/>
      <c r="J72" s="573"/>
      <c r="K72" s="573"/>
      <c r="L72" s="573"/>
      <c r="M72" s="573"/>
      <c r="N72" s="573"/>
      <c r="O72" s="573"/>
      <c r="P72" s="573"/>
      <c r="Q72" s="573"/>
      <c r="R72" s="573"/>
    </row>
    <row r="73" spans="2:18">
      <c r="B73" s="573" t="s">
        <v>443</v>
      </c>
      <c r="C73" s="573"/>
      <c r="D73" s="573"/>
      <c r="E73" s="573"/>
      <c r="F73" s="573"/>
      <c r="G73" s="573"/>
      <c r="H73" s="573"/>
      <c r="I73" s="573"/>
      <c r="J73" s="573"/>
      <c r="K73" s="573"/>
      <c r="L73" s="573"/>
      <c r="M73" s="573"/>
      <c r="N73" s="573"/>
      <c r="O73" s="573"/>
      <c r="P73" s="573"/>
      <c r="Q73" s="573"/>
      <c r="R73" s="573"/>
    </row>
    <row r="74" spans="2:18">
      <c r="B74" s="573" t="s">
        <v>444</v>
      </c>
      <c r="C74" s="573"/>
      <c r="D74" s="573"/>
      <c r="E74" s="573"/>
      <c r="F74" s="573"/>
      <c r="G74" s="573"/>
      <c r="H74" s="573"/>
      <c r="I74" s="573"/>
      <c r="J74" s="573"/>
      <c r="K74" s="573"/>
      <c r="L74" s="573"/>
      <c r="M74" s="573"/>
      <c r="N74" s="573"/>
      <c r="O74" s="573"/>
      <c r="P74" s="573"/>
      <c r="Q74" s="573"/>
      <c r="R74" s="573"/>
    </row>
    <row r="75" spans="2:18">
      <c r="B75" s="573" t="s">
        <v>445</v>
      </c>
      <c r="C75" s="573"/>
      <c r="D75" s="573"/>
      <c r="E75" s="573"/>
      <c r="F75" s="573"/>
      <c r="G75" s="573"/>
      <c r="H75" s="573"/>
      <c r="I75" s="573"/>
      <c r="J75" s="573"/>
      <c r="K75" s="573"/>
      <c r="L75" s="573"/>
      <c r="M75" s="573"/>
      <c r="N75" s="573"/>
      <c r="O75" s="573"/>
      <c r="P75" s="573"/>
      <c r="Q75" s="573"/>
      <c r="R75" s="573"/>
    </row>
    <row r="76" spans="2:18">
      <c r="B76" s="573" t="s">
        <v>446</v>
      </c>
      <c r="C76" s="573"/>
      <c r="D76" s="573"/>
      <c r="E76" s="573"/>
      <c r="F76" s="573"/>
      <c r="G76" s="573"/>
      <c r="H76" s="573"/>
      <c r="I76" s="573"/>
      <c r="J76" s="573"/>
      <c r="K76" s="573"/>
      <c r="L76" s="573"/>
      <c r="M76" s="573"/>
      <c r="N76" s="573"/>
      <c r="O76" s="573"/>
      <c r="P76" s="573"/>
      <c r="Q76" s="573"/>
      <c r="R76" s="573"/>
    </row>
    <row r="77" spans="2:18">
      <c r="B77" s="573" t="s">
        <v>447</v>
      </c>
      <c r="C77" s="573"/>
      <c r="D77" s="573"/>
      <c r="E77" s="573"/>
      <c r="F77" s="573"/>
      <c r="G77" s="573"/>
      <c r="H77" s="573"/>
      <c r="I77" s="573"/>
      <c r="J77" s="573"/>
      <c r="K77" s="573"/>
      <c r="L77" s="573"/>
      <c r="M77" s="573"/>
      <c r="N77" s="573"/>
      <c r="O77" s="573"/>
      <c r="P77" s="573"/>
      <c r="Q77" s="573"/>
      <c r="R77" s="573"/>
    </row>
    <row r="78" spans="2:18">
      <c r="B78" s="573" t="s">
        <v>448</v>
      </c>
      <c r="C78" s="573"/>
      <c r="D78" s="573"/>
      <c r="E78" s="573"/>
      <c r="F78" s="573"/>
      <c r="G78" s="573"/>
      <c r="H78" s="573"/>
      <c r="I78" s="573"/>
      <c r="J78" s="573"/>
      <c r="K78" s="573"/>
      <c r="L78" s="573"/>
      <c r="M78" s="573"/>
      <c r="N78" s="573"/>
      <c r="O78" s="573"/>
      <c r="P78" s="573"/>
      <c r="Q78" s="573"/>
      <c r="R78" s="573"/>
    </row>
    <row r="79" spans="2:18">
      <c r="B79" s="573" t="s">
        <v>449</v>
      </c>
      <c r="C79" s="573"/>
      <c r="D79" s="573"/>
      <c r="E79" s="573"/>
      <c r="F79" s="573"/>
      <c r="G79" s="573"/>
      <c r="H79" s="573"/>
      <c r="I79" s="573"/>
      <c r="J79" s="573"/>
      <c r="K79" s="573"/>
      <c r="L79" s="573"/>
      <c r="M79" s="573"/>
      <c r="N79" s="573"/>
      <c r="O79" s="573"/>
      <c r="P79" s="573"/>
      <c r="Q79" s="573"/>
      <c r="R79" s="573"/>
    </row>
    <row r="80" spans="2:18">
      <c r="B80" s="573" t="s">
        <v>450</v>
      </c>
      <c r="C80" s="573"/>
      <c r="D80" s="573"/>
      <c r="E80" s="573"/>
      <c r="F80" s="573"/>
      <c r="G80" s="573"/>
      <c r="H80" s="573"/>
      <c r="I80" s="573"/>
      <c r="J80" s="573"/>
      <c r="K80" s="573"/>
      <c r="L80" s="573"/>
      <c r="M80" s="573"/>
      <c r="N80" s="573"/>
      <c r="O80" s="573"/>
      <c r="P80" s="573"/>
      <c r="Q80" s="573"/>
      <c r="R80" s="573"/>
    </row>
    <row r="81" spans="2:18">
      <c r="B81" s="573" t="s">
        <v>451</v>
      </c>
      <c r="C81" s="573"/>
      <c r="D81" s="573"/>
      <c r="E81" s="573"/>
      <c r="F81" s="573"/>
      <c r="G81" s="573"/>
      <c r="H81" s="573"/>
      <c r="I81" s="573"/>
      <c r="J81" s="573"/>
      <c r="K81" s="573"/>
      <c r="L81" s="573"/>
      <c r="M81" s="573"/>
      <c r="N81" s="573"/>
      <c r="O81" s="573"/>
      <c r="P81" s="573"/>
      <c r="Q81" s="573"/>
      <c r="R81" s="573"/>
    </row>
    <row r="82" spans="2:18">
      <c r="B82" s="573" t="s">
        <v>452</v>
      </c>
      <c r="C82" s="573"/>
      <c r="D82" s="573"/>
      <c r="E82" s="573"/>
      <c r="F82" s="573"/>
      <c r="G82" s="573"/>
      <c r="H82" s="573"/>
      <c r="I82" s="573"/>
      <c r="J82" s="573"/>
      <c r="K82" s="573"/>
      <c r="L82" s="573"/>
      <c r="M82" s="573"/>
      <c r="N82" s="573"/>
      <c r="O82" s="573"/>
      <c r="P82" s="573"/>
      <c r="Q82" s="573"/>
      <c r="R82" s="573"/>
    </row>
    <row r="83" spans="2:18">
      <c r="B83" s="574" t="s">
        <v>453</v>
      </c>
      <c r="C83" s="573"/>
      <c r="D83" s="573"/>
      <c r="E83" s="573"/>
      <c r="F83" s="573"/>
      <c r="G83" s="573"/>
      <c r="H83" s="573"/>
      <c r="I83" s="573"/>
      <c r="J83" s="573"/>
      <c r="K83" s="573"/>
      <c r="L83" s="573"/>
      <c r="M83" s="573"/>
      <c r="N83" s="573"/>
      <c r="O83" s="573"/>
      <c r="P83" s="573"/>
      <c r="Q83" s="573"/>
      <c r="R83" s="573"/>
    </row>
    <row r="84" spans="2:18">
      <c r="B84" s="573" t="s">
        <v>454</v>
      </c>
      <c r="C84" s="573"/>
      <c r="D84" s="573"/>
      <c r="E84" s="573"/>
      <c r="F84" s="573"/>
      <c r="G84" s="573"/>
      <c r="H84" s="573"/>
      <c r="I84" s="573"/>
      <c r="J84" s="573"/>
      <c r="K84" s="573"/>
      <c r="L84" s="573"/>
      <c r="M84" s="573"/>
      <c r="N84" s="573"/>
      <c r="O84" s="573"/>
      <c r="P84" s="573"/>
      <c r="Q84" s="573"/>
      <c r="R84" s="573"/>
    </row>
    <row r="85" spans="2:18">
      <c r="B85" s="573" t="s">
        <v>455</v>
      </c>
      <c r="C85" s="573"/>
      <c r="D85" s="573"/>
      <c r="E85" s="573"/>
      <c r="F85" s="573"/>
      <c r="G85" s="573"/>
      <c r="H85" s="573"/>
      <c r="I85" s="573"/>
      <c r="J85" s="573"/>
      <c r="K85" s="573"/>
      <c r="L85" s="573"/>
      <c r="M85" s="573"/>
      <c r="N85" s="573"/>
      <c r="O85" s="573"/>
      <c r="P85" s="573"/>
      <c r="Q85" s="573"/>
      <c r="R85" s="573"/>
    </row>
    <row r="86" spans="2:18">
      <c r="B86" s="573"/>
      <c r="C86" s="573"/>
      <c r="D86" s="573"/>
      <c r="E86" s="573"/>
      <c r="F86" s="573"/>
      <c r="G86" s="573"/>
      <c r="H86" s="573"/>
      <c r="I86" s="573"/>
      <c r="J86" s="573"/>
      <c r="K86" s="573"/>
      <c r="L86" s="573"/>
      <c r="M86" s="573"/>
      <c r="N86" s="573"/>
      <c r="O86" s="573"/>
      <c r="P86" s="573"/>
      <c r="Q86" s="573"/>
      <c r="R86" s="573"/>
    </row>
    <row r="87" spans="2:18">
      <c r="B87" s="573"/>
      <c r="C87" s="573"/>
      <c r="D87" s="573"/>
      <c r="E87" s="573"/>
      <c r="F87" s="573"/>
      <c r="G87" s="573"/>
      <c r="H87" s="573"/>
      <c r="I87" s="573"/>
      <c r="J87" s="573"/>
      <c r="K87" s="573"/>
      <c r="L87" s="573"/>
      <c r="M87" s="573"/>
      <c r="N87" s="573"/>
      <c r="O87" s="573"/>
      <c r="P87" s="573"/>
      <c r="Q87" s="573"/>
      <c r="R87" s="573"/>
    </row>
    <row r="88" spans="2:18">
      <c r="B88" s="573"/>
      <c r="C88" s="573"/>
      <c r="D88" s="573"/>
      <c r="E88" s="573"/>
      <c r="F88" s="573"/>
      <c r="G88" s="573"/>
      <c r="H88" s="573"/>
      <c r="I88" s="573"/>
      <c r="J88" s="573"/>
      <c r="K88" s="573"/>
      <c r="L88" s="573"/>
      <c r="M88" s="573"/>
      <c r="N88" s="573"/>
      <c r="O88" s="573"/>
      <c r="P88" s="573"/>
      <c r="Q88" s="573"/>
      <c r="R88" s="573"/>
    </row>
    <row r="89" spans="2:18">
      <c r="B89" s="573"/>
      <c r="C89" s="573"/>
      <c r="D89" s="573"/>
      <c r="E89" s="573"/>
      <c r="F89" s="573"/>
      <c r="G89" s="573"/>
      <c r="H89" s="573"/>
      <c r="I89" s="573"/>
      <c r="J89" s="573"/>
      <c r="K89" s="573"/>
      <c r="L89" s="573"/>
      <c r="M89" s="573"/>
      <c r="N89" s="573"/>
      <c r="O89" s="573"/>
      <c r="P89" s="573"/>
      <c r="Q89" s="573"/>
      <c r="R89" s="573"/>
    </row>
    <row r="90" spans="2:18">
      <c r="B90" s="573"/>
      <c r="C90" s="573"/>
      <c r="D90" s="573"/>
      <c r="E90" s="573"/>
      <c r="F90" s="573"/>
      <c r="G90" s="573"/>
      <c r="H90" s="573"/>
      <c r="I90" s="573"/>
      <c r="J90" s="573"/>
      <c r="K90" s="573"/>
      <c r="L90" s="573"/>
      <c r="M90" s="573"/>
      <c r="N90" s="573"/>
      <c r="O90" s="573"/>
      <c r="P90" s="573"/>
      <c r="Q90" s="573"/>
      <c r="R90" s="573"/>
    </row>
    <row r="91" spans="2:18">
      <c r="B91" s="573"/>
      <c r="C91" s="573"/>
      <c r="D91" s="573"/>
      <c r="E91" s="573"/>
      <c r="F91" s="573"/>
      <c r="G91" s="573"/>
      <c r="H91" s="573"/>
      <c r="I91" s="573"/>
      <c r="J91" s="573"/>
      <c r="K91" s="573"/>
      <c r="L91" s="573"/>
      <c r="M91" s="573"/>
      <c r="N91" s="573"/>
      <c r="O91" s="573"/>
      <c r="P91" s="573"/>
      <c r="Q91" s="573"/>
      <c r="R91" s="573"/>
    </row>
    <row r="92" spans="2:18">
      <c r="B92" s="573"/>
      <c r="C92" s="573"/>
      <c r="D92" s="573"/>
      <c r="E92" s="573"/>
      <c r="F92" s="573"/>
      <c r="G92" s="573"/>
      <c r="H92" s="573"/>
      <c r="I92" s="573"/>
      <c r="J92" s="573"/>
      <c r="K92" s="573"/>
      <c r="L92" s="573"/>
      <c r="M92" s="573"/>
      <c r="N92" s="573"/>
      <c r="O92" s="573"/>
      <c r="P92" s="573"/>
      <c r="Q92" s="573"/>
      <c r="R92" s="573"/>
    </row>
    <row r="93" spans="2:18">
      <c r="B93" s="573"/>
      <c r="C93" s="573"/>
      <c r="D93" s="573"/>
      <c r="E93" s="573"/>
      <c r="F93" s="573"/>
      <c r="G93" s="573"/>
      <c r="H93" s="573"/>
      <c r="I93" s="573"/>
      <c r="J93" s="573"/>
      <c r="K93" s="573"/>
      <c r="L93" s="573"/>
      <c r="M93" s="573"/>
      <c r="N93" s="573"/>
      <c r="O93" s="573"/>
      <c r="P93" s="573"/>
      <c r="Q93" s="573"/>
      <c r="R93" s="573"/>
    </row>
    <row r="94" spans="2:18">
      <c r="B94" s="573"/>
      <c r="C94" s="573"/>
      <c r="D94" s="573"/>
      <c r="E94" s="573"/>
      <c r="F94" s="573"/>
      <c r="G94" s="573"/>
      <c r="H94" s="573"/>
      <c r="I94" s="573"/>
      <c r="J94" s="573"/>
      <c r="K94" s="573"/>
      <c r="L94" s="573"/>
      <c r="M94" s="573"/>
      <c r="N94" s="573"/>
      <c r="O94" s="573"/>
      <c r="P94" s="573"/>
      <c r="Q94" s="573"/>
      <c r="R94" s="573"/>
    </row>
    <row r="122" spans="1:7">
      <c r="A122" s="298"/>
      <c r="C122" s="298"/>
      <c r="D122" s="298"/>
      <c r="E122" s="298"/>
      <c r="F122" s="298"/>
      <c r="G122" s="298"/>
    </row>
    <row r="123" spans="1:7">
      <c r="C123" s="296"/>
    </row>
    <row r="151" spans="1:1">
      <c r="A151" s="298"/>
    </row>
    <row r="187" spans="1:1">
      <c r="A187" s="300"/>
    </row>
    <row r="238" spans="1:1">
      <c r="A238" s="300"/>
    </row>
    <row r="287" spans="1:1">
      <c r="A287" s="300"/>
    </row>
    <row r="314" spans="1:1">
      <c r="A314" s="298"/>
    </row>
    <row r="364" spans="1:1">
      <c r="A364" s="300"/>
    </row>
    <row r="388" spans="1:1">
      <c r="A388" s="298"/>
    </row>
    <row r="416" spans="1:1">
      <c r="A416" s="298"/>
    </row>
    <row r="444" spans="1:1">
      <c r="A444" s="298"/>
    </row>
    <row r="468" spans="1:1">
      <c r="A468" s="298"/>
    </row>
    <row r="497" spans="1:1">
      <c r="A497" s="298"/>
    </row>
    <row r="526" spans="1:1">
      <c r="A526" s="298"/>
    </row>
    <row r="575" spans="1:1">
      <c r="A575" s="300"/>
    </row>
    <row r="606" spans="1:1">
      <c r="A606" s="300"/>
    </row>
    <row r="650" spans="1:1">
      <c r="A650" s="300"/>
    </row>
    <row r="686" spans="1:1">
      <c r="A686" s="298"/>
    </row>
    <row r="725" spans="1:1">
      <c r="A725" s="300"/>
    </row>
    <row r="754" spans="1:1">
      <c r="A754" s="300"/>
    </row>
    <row r="793" spans="1:1">
      <c r="A793" s="300"/>
    </row>
    <row r="832" spans="1:1">
      <c r="A832" s="300"/>
    </row>
    <row r="860" spans="1:1">
      <c r="A860" s="300"/>
    </row>
    <row r="900" spans="1:1">
      <c r="A900" s="300"/>
    </row>
    <row r="940" spans="1:1">
      <c r="A940" s="300"/>
    </row>
    <row r="969" spans="1:1">
      <c r="A969" s="30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15" workbookViewId="0">
      <selection activeCell="F61" sqref="F61"/>
    </sheetView>
  </sheetViews>
  <sheetFormatPr defaultColWidth="3.5" defaultRowHeight="13.5"/>
  <cols>
    <col min="1" max="1" width="3.5" style="3"/>
    <col min="2" max="2" width="3" style="279" customWidth="1"/>
    <col min="3" max="7" width="3.5" style="3"/>
    <col min="8" max="8" width="2.5" style="3" customWidth="1"/>
    <col min="9" max="16384" width="3.5" style="3"/>
  </cols>
  <sheetData>
    <row r="1" spans="2:30" s="263" customFormat="1"/>
    <row r="2" spans="2:30" s="263" customFormat="1">
      <c r="B2" s="263" t="s">
        <v>202</v>
      </c>
      <c r="T2" s="226"/>
      <c r="U2" s="226" t="s">
        <v>10</v>
      </c>
      <c r="V2" s="360"/>
      <c r="W2" s="360"/>
      <c r="X2" s="219" t="s">
        <v>11</v>
      </c>
      <c r="Y2" s="360"/>
      <c r="Z2" s="360"/>
      <c r="AA2" s="219" t="s">
        <v>89</v>
      </c>
      <c r="AB2" s="360"/>
      <c r="AC2" s="360"/>
      <c r="AD2" s="219" t="s">
        <v>90</v>
      </c>
    </row>
    <row r="3" spans="2:30" s="263" customFormat="1"/>
    <row r="4" spans="2:30" s="263" customFormat="1">
      <c r="B4" s="360" t="s">
        <v>203</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row>
    <row r="5" spans="2:30" s="263" customFormat="1"/>
    <row r="6" spans="2:30" s="263" customFormat="1" ht="19.5" customHeight="1">
      <c r="B6" s="575" t="s">
        <v>204</v>
      </c>
      <c r="C6" s="575"/>
      <c r="D6" s="575"/>
      <c r="E6" s="575"/>
      <c r="F6" s="575"/>
      <c r="G6" s="434"/>
      <c r="H6" s="576"/>
      <c r="I6" s="576"/>
      <c r="J6" s="576"/>
      <c r="K6" s="576"/>
      <c r="L6" s="576"/>
      <c r="M6" s="576"/>
      <c r="N6" s="576"/>
      <c r="O6" s="576"/>
      <c r="P6" s="576"/>
      <c r="Q6" s="576"/>
      <c r="R6" s="576"/>
      <c r="S6" s="576"/>
      <c r="T6" s="576"/>
      <c r="U6" s="576"/>
      <c r="V6" s="576"/>
      <c r="W6" s="576"/>
      <c r="X6" s="576"/>
      <c r="Y6" s="576"/>
      <c r="Z6" s="576"/>
      <c r="AA6" s="576"/>
      <c r="AB6" s="576"/>
      <c r="AC6" s="576"/>
      <c r="AD6" s="577"/>
    </row>
    <row r="7" spans="2:30" s="263" customFormat="1" ht="19.5" customHeight="1">
      <c r="B7" s="350" t="s">
        <v>205</v>
      </c>
      <c r="C7" s="351"/>
      <c r="D7" s="351"/>
      <c r="E7" s="351"/>
      <c r="F7" s="352"/>
      <c r="G7" s="206" t="s">
        <v>0</v>
      </c>
      <c r="H7" s="280" t="s">
        <v>206</v>
      </c>
      <c r="I7" s="280"/>
      <c r="J7" s="280"/>
      <c r="K7" s="280"/>
      <c r="L7" s="219" t="s">
        <v>0</v>
      </c>
      <c r="M7" s="280" t="s">
        <v>207</v>
      </c>
      <c r="N7" s="280"/>
      <c r="O7" s="280"/>
      <c r="P7" s="280"/>
      <c r="Q7" s="219" t="s">
        <v>0</v>
      </c>
      <c r="R7" s="280" t="s">
        <v>208</v>
      </c>
      <c r="S7" s="280"/>
      <c r="T7" s="280"/>
      <c r="U7" s="280"/>
      <c r="V7" s="280"/>
      <c r="W7" s="280"/>
      <c r="X7" s="280"/>
      <c r="Y7" s="280"/>
      <c r="Z7" s="280"/>
      <c r="AA7" s="280"/>
      <c r="AB7" s="280"/>
      <c r="AC7" s="280"/>
      <c r="AD7" s="282"/>
    </row>
    <row r="8" spans="2:30" ht="19.5" customHeight="1">
      <c r="B8" s="353" t="s">
        <v>209</v>
      </c>
      <c r="C8" s="354"/>
      <c r="D8" s="354"/>
      <c r="E8" s="354"/>
      <c r="F8" s="355"/>
      <c r="G8" s="219" t="s">
        <v>0</v>
      </c>
      <c r="H8" s="283" t="s">
        <v>210</v>
      </c>
      <c r="I8" s="283"/>
      <c r="J8" s="283"/>
      <c r="K8" s="283"/>
      <c r="L8" s="283"/>
      <c r="M8" s="283"/>
      <c r="N8" s="283"/>
      <c r="O8" s="283"/>
      <c r="P8" s="219" t="s">
        <v>0</v>
      </c>
      <c r="Q8" s="283" t="s">
        <v>211</v>
      </c>
      <c r="R8" s="162"/>
      <c r="S8" s="162"/>
      <c r="T8" s="162"/>
      <c r="U8" s="162"/>
      <c r="V8" s="162"/>
      <c r="W8" s="162"/>
      <c r="X8" s="162"/>
      <c r="Y8" s="162"/>
      <c r="Z8" s="162"/>
      <c r="AA8" s="162"/>
      <c r="AB8" s="162"/>
      <c r="AC8" s="162"/>
      <c r="AD8" s="163"/>
    </row>
    <row r="9" spans="2:30" ht="19.5" customHeight="1">
      <c r="B9" s="356"/>
      <c r="C9" s="357"/>
      <c r="D9" s="357"/>
      <c r="E9" s="357"/>
      <c r="F9" s="358"/>
      <c r="G9" s="211" t="s">
        <v>0</v>
      </c>
      <c r="H9" s="281" t="s">
        <v>212</v>
      </c>
      <c r="I9" s="281"/>
      <c r="J9" s="281"/>
      <c r="K9" s="281"/>
      <c r="L9" s="281"/>
      <c r="M9" s="281"/>
      <c r="N9" s="281"/>
      <c r="O9" s="281"/>
      <c r="P9" s="192"/>
      <c r="Q9" s="227"/>
      <c r="R9" s="227"/>
      <c r="S9" s="227"/>
      <c r="T9" s="227"/>
      <c r="U9" s="227"/>
      <c r="V9" s="227"/>
      <c r="W9" s="227"/>
      <c r="X9" s="227"/>
      <c r="Y9" s="227"/>
      <c r="Z9" s="227"/>
      <c r="AA9" s="227"/>
      <c r="AB9" s="227"/>
      <c r="AC9" s="227"/>
      <c r="AD9" s="193"/>
    </row>
    <row r="10" spans="2:30" s="263" customFormat="1"/>
    <row r="11" spans="2:30" s="263" customFormat="1">
      <c r="B11" s="274"/>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4"/>
      <c r="AA11" s="275"/>
      <c r="AB11" s="275"/>
      <c r="AC11" s="275"/>
      <c r="AD11" s="276"/>
    </row>
    <row r="12" spans="2:30" s="263" customFormat="1">
      <c r="B12" s="267"/>
      <c r="Z12" s="267"/>
      <c r="AA12" s="164" t="s">
        <v>213</v>
      </c>
      <c r="AB12" s="164" t="s">
        <v>214</v>
      </c>
      <c r="AC12" s="164" t="s">
        <v>215</v>
      </c>
      <c r="AD12" s="266"/>
    </row>
    <row r="13" spans="2:30" s="263" customFormat="1">
      <c r="B13" s="267"/>
      <c r="Z13" s="267"/>
      <c r="AD13" s="266"/>
    </row>
    <row r="14" spans="2:30" s="263" customFormat="1" ht="19.5" customHeight="1">
      <c r="B14" s="267"/>
      <c r="C14" s="263" t="s">
        <v>216</v>
      </c>
      <c r="D14" s="219"/>
      <c r="E14" s="219"/>
      <c r="F14" s="219"/>
      <c r="G14" s="219"/>
      <c r="H14" s="219"/>
      <c r="I14" s="219"/>
      <c r="J14" s="219"/>
      <c r="K14" s="219"/>
      <c r="L14" s="219"/>
      <c r="M14" s="219"/>
      <c r="N14" s="219"/>
      <c r="O14" s="219"/>
      <c r="Z14" s="165"/>
      <c r="AA14" s="219" t="s">
        <v>0</v>
      </c>
      <c r="AB14" s="219" t="s">
        <v>214</v>
      </c>
      <c r="AC14" s="219" t="s">
        <v>0</v>
      </c>
      <c r="AD14" s="266"/>
    </row>
    <row r="15" spans="2:30" s="263" customFormat="1">
      <c r="B15" s="267"/>
      <c r="D15" s="219"/>
      <c r="E15" s="219"/>
      <c r="F15" s="219"/>
      <c r="G15" s="219"/>
      <c r="H15" s="219"/>
      <c r="I15" s="219"/>
      <c r="J15" s="219"/>
      <c r="K15" s="219"/>
      <c r="L15" s="219"/>
      <c r="M15" s="219"/>
      <c r="N15" s="219"/>
      <c r="O15" s="219"/>
      <c r="Z15" s="289"/>
      <c r="AA15" s="219"/>
      <c r="AB15" s="219"/>
      <c r="AC15" s="219"/>
      <c r="AD15" s="266"/>
    </row>
    <row r="16" spans="2:30" s="263" customFormat="1" ht="19.5" customHeight="1">
      <c r="B16" s="267"/>
      <c r="C16" s="263" t="s">
        <v>217</v>
      </c>
      <c r="D16" s="219"/>
      <c r="E16" s="219"/>
      <c r="F16" s="219"/>
      <c r="G16" s="219"/>
      <c r="H16" s="219"/>
      <c r="I16" s="219"/>
      <c r="J16" s="219"/>
      <c r="K16" s="219"/>
      <c r="L16" s="219"/>
      <c r="M16" s="219"/>
      <c r="N16" s="219"/>
      <c r="O16" s="219"/>
      <c r="Z16" s="165"/>
      <c r="AA16" s="219" t="s">
        <v>0</v>
      </c>
      <c r="AB16" s="219" t="s">
        <v>214</v>
      </c>
      <c r="AC16" s="219" t="s">
        <v>0</v>
      </c>
      <c r="AD16" s="266"/>
    </row>
    <row r="17" spans="2:30" s="263" customFormat="1">
      <c r="B17" s="267"/>
      <c r="L17" s="219"/>
      <c r="Q17" s="219"/>
      <c r="W17" s="219"/>
      <c r="Z17" s="267"/>
      <c r="AD17" s="266"/>
    </row>
    <row r="18" spans="2:30" s="263" customFormat="1">
      <c r="B18" s="267"/>
      <c r="C18" s="263" t="s">
        <v>218</v>
      </c>
      <c r="Z18" s="267"/>
      <c r="AD18" s="266"/>
    </row>
    <row r="19" spans="2:30" s="263" customFormat="1" ht="6.75" customHeight="1">
      <c r="B19" s="267"/>
      <c r="Z19" s="267"/>
      <c r="AD19" s="266"/>
    </row>
    <row r="20" spans="2:30" s="263" customFormat="1" ht="23.25" customHeight="1">
      <c r="B20" s="267" t="s">
        <v>219</v>
      </c>
      <c r="C20" s="350" t="s">
        <v>220</v>
      </c>
      <c r="D20" s="351"/>
      <c r="E20" s="351"/>
      <c r="F20" s="351"/>
      <c r="G20" s="351"/>
      <c r="H20" s="352"/>
      <c r="I20" s="350"/>
      <c r="J20" s="351"/>
      <c r="K20" s="351"/>
      <c r="L20" s="351"/>
      <c r="M20" s="351"/>
      <c r="N20" s="351"/>
      <c r="O20" s="351"/>
      <c r="P20" s="351"/>
      <c r="Q20" s="351"/>
      <c r="R20" s="351"/>
      <c r="S20" s="351"/>
      <c r="T20" s="351"/>
      <c r="U20" s="351"/>
      <c r="V20" s="351"/>
      <c r="W20" s="351"/>
      <c r="X20" s="352"/>
      <c r="Y20" s="2"/>
      <c r="Z20" s="124"/>
      <c r="AA20" s="2"/>
      <c r="AB20" s="2"/>
      <c r="AC20" s="2"/>
      <c r="AD20" s="266"/>
    </row>
    <row r="21" spans="2:30" s="263" customFormat="1" ht="23.25" customHeight="1">
      <c r="B21" s="267" t="s">
        <v>219</v>
      </c>
      <c r="C21" s="350" t="s">
        <v>221</v>
      </c>
      <c r="D21" s="351"/>
      <c r="E21" s="351"/>
      <c r="F21" s="351"/>
      <c r="G21" s="351"/>
      <c r="H21" s="352"/>
      <c r="I21" s="350"/>
      <c r="J21" s="351"/>
      <c r="K21" s="351"/>
      <c r="L21" s="351"/>
      <c r="M21" s="351"/>
      <c r="N21" s="351"/>
      <c r="O21" s="351"/>
      <c r="P21" s="351"/>
      <c r="Q21" s="351"/>
      <c r="R21" s="351"/>
      <c r="S21" s="351"/>
      <c r="T21" s="351"/>
      <c r="U21" s="351"/>
      <c r="V21" s="351"/>
      <c r="W21" s="351"/>
      <c r="X21" s="352"/>
      <c r="Y21" s="2"/>
      <c r="Z21" s="124"/>
      <c r="AA21" s="2"/>
      <c r="AB21" s="2"/>
      <c r="AC21" s="2"/>
      <c r="AD21" s="266"/>
    </row>
    <row r="22" spans="2:30" s="263" customFormat="1" ht="23.25" customHeight="1">
      <c r="B22" s="267" t="s">
        <v>219</v>
      </c>
      <c r="C22" s="350" t="s">
        <v>222</v>
      </c>
      <c r="D22" s="351"/>
      <c r="E22" s="351"/>
      <c r="F22" s="351"/>
      <c r="G22" s="351"/>
      <c r="H22" s="352"/>
      <c r="I22" s="350"/>
      <c r="J22" s="351"/>
      <c r="K22" s="351"/>
      <c r="L22" s="351"/>
      <c r="M22" s="351"/>
      <c r="N22" s="351"/>
      <c r="O22" s="351"/>
      <c r="P22" s="351"/>
      <c r="Q22" s="351"/>
      <c r="R22" s="351"/>
      <c r="S22" s="351"/>
      <c r="T22" s="351"/>
      <c r="U22" s="351"/>
      <c r="V22" s="351"/>
      <c r="W22" s="351"/>
      <c r="X22" s="352"/>
      <c r="Y22" s="2"/>
      <c r="Z22" s="124"/>
      <c r="AA22" s="2"/>
      <c r="AB22" s="2"/>
      <c r="AC22" s="2"/>
      <c r="AD22" s="266"/>
    </row>
    <row r="23" spans="2:30" s="263" customFormat="1">
      <c r="B23" s="267"/>
      <c r="C23" s="219"/>
      <c r="D23" s="219"/>
      <c r="E23" s="219"/>
      <c r="F23" s="219"/>
      <c r="G23" s="219"/>
      <c r="H23" s="219"/>
      <c r="I23" s="2"/>
      <c r="J23" s="2"/>
      <c r="K23" s="2"/>
      <c r="L23" s="2"/>
      <c r="M23" s="2"/>
      <c r="N23" s="2"/>
      <c r="O23" s="2"/>
      <c r="P23" s="2"/>
      <c r="Q23" s="2"/>
      <c r="R23" s="2"/>
      <c r="S23" s="2"/>
      <c r="T23" s="2"/>
      <c r="U23" s="2"/>
      <c r="V23" s="2"/>
      <c r="W23" s="2"/>
      <c r="X23" s="2"/>
      <c r="Y23" s="2"/>
      <c r="Z23" s="124"/>
      <c r="AA23" s="2"/>
      <c r="AB23" s="2"/>
      <c r="AC23" s="2"/>
      <c r="AD23" s="266"/>
    </row>
    <row r="24" spans="2:30" s="263" customFormat="1" ht="27" customHeight="1">
      <c r="B24" s="267"/>
      <c r="C24" s="374" t="s">
        <v>223</v>
      </c>
      <c r="D24" s="374"/>
      <c r="E24" s="374"/>
      <c r="F24" s="374"/>
      <c r="G24" s="374"/>
      <c r="H24" s="374"/>
      <c r="I24" s="374"/>
      <c r="J24" s="374"/>
      <c r="K24" s="374"/>
      <c r="L24" s="374"/>
      <c r="M24" s="374"/>
      <c r="N24" s="374"/>
      <c r="O24" s="374"/>
      <c r="P24" s="374"/>
      <c r="Q24" s="374"/>
      <c r="R24" s="374"/>
      <c r="S24" s="374"/>
      <c r="T24" s="374"/>
      <c r="U24" s="374"/>
      <c r="V24" s="374"/>
      <c r="W24" s="374"/>
      <c r="X24" s="374"/>
      <c r="Y24" s="220"/>
      <c r="Z24" s="286"/>
      <c r="AA24" s="164" t="s">
        <v>213</v>
      </c>
      <c r="AB24" s="164" t="s">
        <v>214</v>
      </c>
      <c r="AC24" s="164" t="s">
        <v>215</v>
      </c>
      <c r="AD24" s="266"/>
    </row>
    <row r="25" spans="2:30" s="263" customFormat="1" ht="6" customHeight="1">
      <c r="B25" s="267"/>
      <c r="C25" s="219"/>
      <c r="D25" s="219"/>
      <c r="E25" s="219"/>
      <c r="F25" s="219"/>
      <c r="G25" s="219"/>
      <c r="H25" s="219"/>
      <c r="I25" s="219"/>
      <c r="J25" s="219"/>
      <c r="K25" s="219"/>
      <c r="L25" s="219"/>
      <c r="M25" s="219"/>
      <c r="N25" s="219"/>
      <c r="O25" s="219"/>
      <c r="Z25" s="267"/>
      <c r="AD25" s="266"/>
    </row>
    <row r="26" spans="2:30" s="263" customFormat="1" ht="19.5" customHeight="1">
      <c r="B26" s="267"/>
      <c r="D26" s="263" t="s">
        <v>397</v>
      </c>
      <c r="E26" s="219"/>
      <c r="F26" s="219"/>
      <c r="G26" s="219"/>
      <c r="H26" s="219"/>
      <c r="I26" s="219"/>
      <c r="J26" s="219"/>
      <c r="K26" s="219"/>
      <c r="L26" s="219"/>
      <c r="M26" s="219"/>
      <c r="N26" s="219"/>
      <c r="O26" s="219"/>
      <c r="Z26" s="165"/>
      <c r="AA26" s="360" t="s">
        <v>0</v>
      </c>
      <c r="AB26" s="219" t="s">
        <v>214</v>
      </c>
      <c r="AC26" s="360" t="s">
        <v>0</v>
      </c>
      <c r="AD26" s="266"/>
    </row>
    <row r="27" spans="2:30" s="263" customFormat="1" ht="19.5" customHeight="1">
      <c r="B27" s="267"/>
      <c r="D27" s="263" t="s">
        <v>398</v>
      </c>
      <c r="E27" s="219"/>
      <c r="F27" s="219"/>
      <c r="G27" s="219"/>
      <c r="H27" s="219"/>
      <c r="I27" s="219"/>
      <c r="J27" s="219"/>
      <c r="K27" s="219"/>
      <c r="L27" s="219"/>
      <c r="M27" s="219"/>
      <c r="N27" s="219"/>
      <c r="O27" s="219"/>
      <c r="Z27" s="165"/>
      <c r="AA27" s="360"/>
      <c r="AB27" s="219"/>
      <c r="AC27" s="360"/>
      <c r="AD27" s="266"/>
    </row>
    <row r="28" spans="2:30" s="263" customFormat="1" ht="6.75" customHeight="1">
      <c r="B28" s="267"/>
      <c r="Z28" s="267"/>
      <c r="AD28" s="266"/>
    </row>
    <row r="29" spans="2:30" s="2" customFormat="1" ht="18" customHeight="1">
      <c r="B29" s="264"/>
      <c r="D29" s="2" t="s">
        <v>224</v>
      </c>
      <c r="Z29" s="165"/>
      <c r="AA29" s="219" t="s">
        <v>0</v>
      </c>
      <c r="AB29" s="219" t="s">
        <v>214</v>
      </c>
      <c r="AC29" s="219" t="s">
        <v>0</v>
      </c>
      <c r="AD29" s="123"/>
    </row>
    <row r="30" spans="2:30" s="263" customFormat="1" ht="6.75" customHeight="1">
      <c r="B30" s="267"/>
      <c r="Z30" s="267"/>
      <c r="AD30" s="266"/>
    </row>
    <row r="31" spans="2:30" s="2" customFormat="1" ht="18" customHeight="1">
      <c r="B31" s="264"/>
      <c r="D31" s="2" t="s">
        <v>225</v>
      </c>
      <c r="Z31" s="165"/>
      <c r="AA31" s="219" t="s">
        <v>0</v>
      </c>
      <c r="AB31" s="219" t="s">
        <v>214</v>
      </c>
      <c r="AC31" s="219" t="s">
        <v>0</v>
      </c>
      <c r="AD31" s="123"/>
    </row>
    <row r="32" spans="2:30" s="263" customFormat="1" ht="6.75" customHeight="1">
      <c r="B32" s="267"/>
      <c r="Z32" s="267"/>
      <c r="AD32" s="266"/>
    </row>
    <row r="33" spans="1:31" s="2" customFormat="1" ht="18" customHeight="1">
      <c r="B33" s="264"/>
      <c r="D33" s="2" t="s">
        <v>226</v>
      </c>
      <c r="Z33" s="165"/>
      <c r="AA33" s="219" t="s">
        <v>0</v>
      </c>
      <c r="AB33" s="219" t="s">
        <v>214</v>
      </c>
      <c r="AC33" s="219" t="s">
        <v>0</v>
      </c>
      <c r="AD33" s="123"/>
    </row>
    <row r="34" spans="1:31" s="263" customFormat="1" ht="6.75" customHeight="1">
      <c r="B34" s="267"/>
      <c r="Z34" s="267"/>
      <c r="AD34" s="266"/>
    </row>
    <row r="35" spans="1:31" s="2" customFormat="1" ht="18" customHeight="1">
      <c r="B35" s="264"/>
      <c r="D35" s="2" t="s">
        <v>227</v>
      </c>
      <c r="Z35" s="165"/>
      <c r="AA35" s="219" t="s">
        <v>0</v>
      </c>
      <c r="AB35" s="219" t="s">
        <v>214</v>
      </c>
      <c r="AC35" s="219" t="s">
        <v>0</v>
      </c>
      <c r="AD35" s="123"/>
    </row>
    <row r="36" spans="1:31" s="263" customFormat="1" ht="6.75" customHeight="1">
      <c r="B36" s="267"/>
      <c r="Z36" s="267"/>
      <c r="AD36" s="266"/>
    </row>
    <row r="37" spans="1:31" ht="18" customHeight="1">
      <c r="B37" s="166"/>
      <c r="D37" s="2" t="s">
        <v>228</v>
      </c>
      <c r="Z37" s="165"/>
      <c r="AA37" s="219" t="s">
        <v>0</v>
      </c>
      <c r="AB37" s="219" t="s">
        <v>214</v>
      </c>
      <c r="AC37" s="219" t="s">
        <v>0</v>
      </c>
      <c r="AD37" s="86"/>
    </row>
    <row r="38" spans="1:31">
      <c r="B38" s="166"/>
      <c r="Y38" s="86"/>
      <c r="AE38" s="167"/>
    </row>
    <row r="39" spans="1:31" ht="27" customHeight="1">
      <c r="A39" s="86"/>
      <c r="B39" s="224"/>
      <c r="C39" s="378" t="s">
        <v>229</v>
      </c>
      <c r="D39" s="378"/>
      <c r="E39" s="378"/>
      <c r="F39" s="378"/>
      <c r="G39" s="378"/>
      <c r="H39" s="378"/>
      <c r="I39" s="378"/>
      <c r="J39" s="378"/>
      <c r="K39" s="378"/>
      <c r="L39" s="378"/>
      <c r="M39" s="378"/>
      <c r="N39" s="378"/>
      <c r="O39" s="378"/>
      <c r="P39" s="378"/>
      <c r="Q39" s="378"/>
      <c r="R39" s="378"/>
      <c r="S39" s="378"/>
      <c r="T39" s="378"/>
      <c r="U39" s="378"/>
      <c r="V39" s="378"/>
      <c r="W39" s="378"/>
      <c r="X39" s="378"/>
      <c r="Y39" s="218"/>
      <c r="Z39" s="194"/>
      <c r="AA39" s="212" t="s">
        <v>0</v>
      </c>
      <c r="AB39" s="212" t="s">
        <v>214</v>
      </c>
      <c r="AC39" s="212" t="s">
        <v>0</v>
      </c>
      <c r="AD39" s="60"/>
      <c r="AE39" s="167"/>
    </row>
    <row r="40" spans="1:31" s="2" customFormat="1">
      <c r="B40" s="168" t="s">
        <v>230</v>
      </c>
    </row>
    <row r="41" spans="1:31" s="2" customFormat="1">
      <c r="B41" s="168" t="s">
        <v>231</v>
      </c>
    </row>
    <row r="42" spans="1:31" s="2" customFormat="1">
      <c r="B42" s="168" t="s">
        <v>232</v>
      </c>
    </row>
    <row r="122" spans="3:7">
      <c r="C122" s="59"/>
      <c r="D122" s="59"/>
      <c r="E122" s="59"/>
      <c r="F122" s="59"/>
      <c r="G122" s="59"/>
    </row>
    <row r="123" spans="3:7">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3"/>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6"/>
  <sheetViews>
    <sheetView zoomScaleNormal="100" workbookViewId="0">
      <selection activeCell="F61" sqref="F61"/>
    </sheetView>
  </sheetViews>
  <sheetFormatPr defaultColWidth="4" defaultRowHeight="13.5"/>
  <cols>
    <col min="1" max="1" width="1" style="263" customWidth="1"/>
    <col min="2" max="2" width="2.375" style="263" customWidth="1"/>
    <col min="3" max="3" width="4" style="263"/>
    <col min="4" max="21" width="3.625" style="263" customWidth="1"/>
    <col min="22" max="22" width="3.25" style="263" customWidth="1"/>
    <col min="23" max="23" width="3.625" style="263" customWidth="1"/>
    <col min="24" max="28" width="3.25" style="263" customWidth="1"/>
    <col min="29" max="29" width="0.875" style="263" customWidth="1"/>
    <col min="30" max="16384" width="4" style="263"/>
  </cols>
  <sheetData>
    <row r="2" spans="2:28">
      <c r="B2" s="263" t="s">
        <v>342</v>
      </c>
    </row>
    <row r="3" spans="2:28">
      <c r="Q3" s="291"/>
      <c r="R3" s="291"/>
      <c r="S3" s="177" t="s">
        <v>10</v>
      </c>
      <c r="T3" s="359"/>
      <c r="U3" s="359"/>
      <c r="V3" s="222" t="s">
        <v>11</v>
      </c>
      <c r="W3" s="359"/>
      <c r="X3" s="359"/>
      <c r="Y3" s="222" t="s">
        <v>89</v>
      </c>
      <c r="Z3" s="359"/>
      <c r="AA3" s="359"/>
      <c r="AB3" s="222" t="s">
        <v>90</v>
      </c>
    </row>
    <row r="4" spans="2:28">
      <c r="S4" s="291"/>
      <c r="T4" s="291"/>
      <c r="U4" s="291"/>
    </row>
    <row r="5" spans="2:28">
      <c r="B5" s="360" t="s">
        <v>343</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row>
    <row r="7" spans="2:28" ht="23.25" customHeight="1">
      <c r="B7" s="350" t="s">
        <v>247</v>
      </c>
      <c r="C7" s="351"/>
      <c r="D7" s="351"/>
      <c r="E7" s="351"/>
      <c r="F7" s="352"/>
      <c r="G7" s="206"/>
      <c r="H7" s="207"/>
      <c r="I7" s="260"/>
      <c r="J7" s="260"/>
      <c r="K7" s="260"/>
      <c r="L7" s="260"/>
      <c r="M7" s="280"/>
      <c r="N7" s="280"/>
      <c r="O7" s="280"/>
      <c r="P7" s="280"/>
      <c r="Q7" s="280"/>
      <c r="R7" s="280"/>
      <c r="S7" s="280"/>
      <c r="T7" s="280"/>
      <c r="U7" s="280"/>
      <c r="V7" s="280"/>
      <c r="W7" s="280"/>
      <c r="X7" s="280"/>
      <c r="Y7" s="280"/>
      <c r="Z7" s="280"/>
      <c r="AA7" s="280"/>
      <c r="AB7" s="282"/>
    </row>
    <row r="8" spans="2:28" ht="23.25" customHeight="1">
      <c r="B8" s="350" t="s">
        <v>248</v>
      </c>
      <c r="C8" s="351"/>
      <c r="D8" s="351"/>
      <c r="E8" s="351"/>
      <c r="F8" s="352"/>
      <c r="G8" s="169" t="s">
        <v>4</v>
      </c>
      <c r="H8" s="280" t="s">
        <v>206</v>
      </c>
      <c r="I8" s="280"/>
      <c r="J8" s="280"/>
      <c r="K8" s="280"/>
      <c r="L8" s="170" t="s">
        <v>0</v>
      </c>
      <c r="M8" s="280" t="s">
        <v>207</v>
      </c>
      <c r="N8" s="280"/>
      <c r="O8" s="280"/>
      <c r="P8" s="280"/>
      <c r="Q8" s="170" t="s">
        <v>0</v>
      </c>
      <c r="R8" s="280" t="s">
        <v>208</v>
      </c>
      <c r="S8" s="280"/>
      <c r="T8" s="207"/>
      <c r="U8" s="207"/>
      <c r="V8" s="207"/>
      <c r="W8" s="207"/>
      <c r="X8" s="207"/>
      <c r="Y8" s="207"/>
      <c r="Z8" s="207"/>
      <c r="AA8" s="207"/>
      <c r="AB8" s="208"/>
    </row>
    <row r="10" spans="2:28">
      <c r="B10" s="274"/>
      <c r="C10" s="275"/>
      <c r="D10" s="275"/>
      <c r="E10" s="275"/>
      <c r="F10" s="275"/>
      <c r="G10" s="275"/>
      <c r="H10" s="275"/>
      <c r="I10" s="275"/>
      <c r="J10" s="275"/>
      <c r="K10" s="275"/>
      <c r="L10" s="275"/>
      <c r="M10" s="275"/>
      <c r="N10" s="275"/>
      <c r="O10" s="275"/>
      <c r="P10" s="275"/>
      <c r="Q10" s="275"/>
      <c r="R10" s="275"/>
      <c r="S10" s="275"/>
      <c r="T10" s="275"/>
      <c r="U10" s="275"/>
      <c r="V10" s="275"/>
      <c r="W10" s="275"/>
      <c r="X10" s="274"/>
      <c r="Y10" s="275"/>
      <c r="Z10" s="275"/>
      <c r="AA10" s="275"/>
      <c r="AB10" s="276"/>
    </row>
    <row r="11" spans="2:28">
      <c r="B11" s="267"/>
      <c r="X11" s="267"/>
      <c r="AB11" s="266"/>
    </row>
    <row r="12" spans="2:28" ht="27" customHeight="1">
      <c r="B12" s="267"/>
      <c r="X12" s="267"/>
      <c r="Y12" s="164"/>
      <c r="Z12" s="164"/>
      <c r="AA12" s="164"/>
      <c r="AB12" s="266"/>
    </row>
    <row r="13" spans="2:28" ht="27" customHeight="1">
      <c r="B13" s="267"/>
      <c r="C13" s="263" t="s">
        <v>344</v>
      </c>
      <c r="X13" s="124"/>
      <c r="Y13" s="164" t="s">
        <v>213</v>
      </c>
      <c r="Z13" s="164" t="s">
        <v>214</v>
      </c>
      <c r="AA13" s="164" t="s">
        <v>215</v>
      </c>
      <c r="AB13" s="123"/>
    </row>
    <row r="14" spans="2:28" ht="27" customHeight="1">
      <c r="B14" s="267"/>
      <c r="C14" s="263" t="s">
        <v>345</v>
      </c>
      <c r="X14" s="124"/>
      <c r="Y14" s="171" t="s">
        <v>0</v>
      </c>
      <c r="Z14" s="171" t="s">
        <v>214</v>
      </c>
      <c r="AA14" s="171" t="s">
        <v>0</v>
      </c>
      <c r="AB14" s="123"/>
    </row>
    <row r="15" spans="2:28" ht="7.5" customHeight="1">
      <c r="B15" s="267"/>
      <c r="X15" s="124"/>
      <c r="Y15" s="2"/>
      <c r="Z15" s="2"/>
      <c r="AA15" s="2"/>
      <c r="AB15" s="123"/>
    </row>
    <row r="16" spans="2:28" ht="18" customHeight="1">
      <c r="B16" s="267"/>
      <c r="D16" s="263" t="s">
        <v>346</v>
      </c>
      <c r="X16" s="124"/>
      <c r="Y16" s="2"/>
      <c r="Z16" s="2"/>
      <c r="AA16" s="2"/>
      <c r="AB16" s="123"/>
    </row>
    <row r="17" spans="2:28" ht="27" customHeight="1">
      <c r="B17" s="267"/>
      <c r="D17" s="578"/>
      <c r="E17" s="579"/>
      <c r="F17" s="579"/>
      <c r="G17" s="579"/>
      <c r="H17" s="579"/>
      <c r="I17" s="579"/>
      <c r="J17" s="579"/>
      <c r="K17" s="579"/>
      <c r="L17" s="579"/>
      <c r="M17" s="579"/>
      <c r="N17" s="579"/>
      <c r="O17" s="579"/>
      <c r="P17" s="579"/>
      <c r="Q17" s="579"/>
      <c r="R17" s="579"/>
      <c r="S17" s="579"/>
      <c r="T17" s="579"/>
      <c r="U17" s="580"/>
      <c r="X17" s="264"/>
      <c r="Y17" s="219"/>
      <c r="Z17" s="219"/>
      <c r="AA17" s="219"/>
      <c r="AB17" s="265"/>
    </row>
    <row r="18" spans="2:28" ht="27" customHeight="1">
      <c r="B18" s="267"/>
      <c r="D18" s="581"/>
      <c r="E18" s="582"/>
      <c r="F18" s="582"/>
      <c r="G18" s="582"/>
      <c r="H18" s="582"/>
      <c r="I18" s="582"/>
      <c r="J18" s="582"/>
      <c r="K18" s="582"/>
      <c r="L18" s="582"/>
      <c r="M18" s="582"/>
      <c r="N18" s="582"/>
      <c r="O18" s="582"/>
      <c r="P18" s="582"/>
      <c r="Q18" s="582"/>
      <c r="R18" s="582"/>
      <c r="S18" s="582"/>
      <c r="T18" s="582"/>
      <c r="U18" s="583"/>
      <c r="X18" s="264"/>
      <c r="Y18" s="219"/>
      <c r="Z18" s="219"/>
      <c r="AA18" s="219"/>
      <c r="AB18" s="265"/>
    </row>
    <row r="19" spans="2:28" ht="27" customHeight="1">
      <c r="B19" s="267"/>
      <c r="D19" s="581"/>
      <c r="E19" s="582"/>
      <c r="F19" s="582"/>
      <c r="G19" s="582"/>
      <c r="H19" s="582"/>
      <c r="I19" s="582"/>
      <c r="J19" s="582"/>
      <c r="K19" s="582"/>
      <c r="L19" s="582"/>
      <c r="M19" s="582"/>
      <c r="N19" s="582"/>
      <c r="O19" s="582"/>
      <c r="P19" s="582"/>
      <c r="Q19" s="582"/>
      <c r="R19" s="582"/>
      <c r="S19" s="582"/>
      <c r="T19" s="582"/>
      <c r="U19" s="583"/>
      <c r="X19" s="264"/>
      <c r="Y19" s="219"/>
      <c r="Z19" s="219"/>
      <c r="AA19" s="219"/>
      <c r="AB19" s="265"/>
    </row>
    <row r="20" spans="2:28" ht="27" customHeight="1">
      <c r="B20" s="267"/>
      <c r="D20" s="584"/>
      <c r="E20" s="428"/>
      <c r="F20" s="428"/>
      <c r="G20" s="428"/>
      <c r="H20" s="428"/>
      <c r="I20" s="428"/>
      <c r="J20" s="428"/>
      <c r="K20" s="428"/>
      <c r="L20" s="428"/>
      <c r="M20" s="428"/>
      <c r="N20" s="428"/>
      <c r="O20" s="428"/>
      <c r="P20" s="428"/>
      <c r="Q20" s="428"/>
      <c r="R20" s="428"/>
      <c r="S20" s="428"/>
      <c r="T20" s="428"/>
      <c r="U20" s="585"/>
      <c r="X20" s="264"/>
      <c r="Y20" s="219"/>
      <c r="Z20" s="219"/>
      <c r="AA20" s="219"/>
      <c r="AB20" s="265"/>
    </row>
    <row r="21" spans="2:28" ht="8.25" customHeight="1">
      <c r="B21" s="267"/>
      <c r="X21" s="264"/>
      <c r="Y21" s="219"/>
      <c r="Z21" s="219"/>
      <c r="AA21" s="219"/>
      <c r="AB21" s="265"/>
    </row>
    <row r="22" spans="2:28" ht="7.5" customHeight="1">
      <c r="B22" s="267"/>
      <c r="X22" s="264"/>
      <c r="Y22" s="219"/>
      <c r="Z22" s="219"/>
      <c r="AA22" s="219"/>
      <c r="AB22" s="265"/>
    </row>
    <row r="23" spans="2:28" ht="27" customHeight="1">
      <c r="B23" s="267"/>
      <c r="C23" s="263" t="s">
        <v>347</v>
      </c>
      <c r="X23" s="124"/>
      <c r="Y23" s="164" t="s">
        <v>213</v>
      </c>
      <c r="Z23" s="164" t="s">
        <v>214</v>
      </c>
      <c r="AA23" s="164" t="s">
        <v>215</v>
      </c>
      <c r="AB23" s="123"/>
    </row>
    <row r="24" spans="2:28" ht="27" customHeight="1">
      <c r="B24" s="267"/>
      <c r="X24" s="124"/>
      <c r="Y24" s="171" t="s">
        <v>0</v>
      </c>
      <c r="Z24" s="171" t="s">
        <v>214</v>
      </c>
      <c r="AA24" s="171" t="s">
        <v>0</v>
      </c>
      <c r="AB24" s="123"/>
    </row>
    <row r="25" spans="2:28" ht="27" customHeight="1">
      <c r="B25" s="267"/>
      <c r="X25" s="264"/>
      <c r="Y25" s="219"/>
      <c r="Z25" s="219"/>
      <c r="AA25" s="219"/>
      <c r="AB25" s="265"/>
    </row>
    <row r="26" spans="2:28" ht="27" customHeight="1">
      <c r="B26" s="267"/>
      <c r="C26" s="263" t="s">
        <v>348</v>
      </c>
      <c r="X26" s="124"/>
      <c r="Y26" s="164" t="s">
        <v>213</v>
      </c>
      <c r="Z26" s="164" t="s">
        <v>214</v>
      </c>
      <c r="AA26" s="164" t="s">
        <v>215</v>
      </c>
      <c r="AB26" s="123"/>
    </row>
    <row r="27" spans="2:28" ht="27" customHeight="1">
      <c r="B27" s="267"/>
      <c r="C27" s="263" t="s">
        <v>349</v>
      </c>
      <c r="X27" s="124"/>
      <c r="Y27" s="171" t="s">
        <v>4</v>
      </c>
      <c r="Z27" s="171" t="s">
        <v>214</v>
      </c>
      <c r="AA27" s="171" t="s">
        <v>0</v>
      </c>
      <c r="AB27" s="123"/>
    </row>
    <row r="28" spans="2:28">
      <c r="B28" s="267"/>
      <c r="X28" s="264"/>
      <c r="Y28" s="219"/>
      <c r="Z28" s="219"/>
      <c r="AA28" s="219"/>
      <c r="AB28" s="265"/>
    </row>
    <row r="29" spans="2:28" ht="35.25" customHeight="1">
      <c r="B29" s="267"/>
      <c r="D29" s="575" t="s">
        <v>350</v>
      </c>
      <c r="E29" s="575"/>
      <c r="F29" s="575"/>
      <c r="G29" s="575"/>
      <c r="H29" s="575"/>
      <c r="I29" s="575"/>
      <c r="J29" s="575"/>
      <c r="K29" s="350"/>
      <c r="L29" s="351"/>
      <c r="M29" s="351"/>
      <c r="N29" s="351"/>
      <c r="O29" s="207" t="s">
        <v>11</v>
      </c>
      <c r="P29" s="351"/>
      <c r="Q29" s="351"/>
      <c r="R29" s="207" t="s">
        <v>89</v>
      </c>
      <c r="S29" s="351"/>
      <c r="T29" s="351"/>
      <c r="U29" s="208" t="s">
        <v>90</v>
      </c>
      <c r="X29" s="264"/>
      <c r="Y29" s="219"/>
      <c r="Z29" s="219"/>
      <c r="AA29" s="219"/>
      <c r="AB29" s="265"/>
    </row>
    <row r="30" spans="2:28" ht="7.5" customHeight="1">
      <c r="B30" s="267"/>
      <c r="D30" s="219"/>
      <c r="E30" s="219"/>
      <c r="F30" s="219"/>
      <c r="G30" s="219"/>
      <c r="H30" s="219"/>
      <c r="I30" s="219"/>
      <c r="J30" s="219"/>
      <c r="K30" s="219"/>
      <c r="L30" s="219"/>
      <c r="M30" s="219"/>
      <c r="N30" s="219"/>
      <c r="O30" s="219"/>
      <c r="P30" s="219"/>
      <c r="Q30" s="219"/>
      <c r="R30" s="219"/>
      <c r="S30" s="219"/>
      <c r="T30" s="219"/>
      <c r="U30" s="219"/>
      <c r="X30" s="264"/>
      <c r="Y30" s="219"/>
      <c r="Z30" s="219"/>
      <c r="AA30" s="219"/>
      <c r="AB30" s="265"/>
    </row>
    <row r="31" spans="2:28" ht="13.5" customHeight="1">
      <c r="B31" s="267"/>
      <c r="D31" s="85"/>
      <c r="W31" s="266"/>
      <c r="X31" s="264"/>
      <c r="Y31" s="219"/>
      <c r="Z31" s="219"/>
      <c r="AA31" s="219"/>
      <c r="AB31" s="265"/>
    </row>
    <row r="32" spans="2:28" ht="4.5" customHeight="1">
      <c r="B32" s="277"/>
      <c r="C32" s="215"/>
      <c r="D32" s="215"/>
      <c r="E32" s="215"/>
      <c r="F32" s="215"/>
      <c r="G32" s="215"/>
      <c r="H32" s="215"/>
      <c r="I32" s="215"/>
      <c r="J32" s="215"/>
      <c r="K32" s="215"/>
      <c r="L32" s="215"/>
      <c r="M32" s="215"/>
      <c r="N32" s="215"/>
      <c r="O32" s="215"/>
      <c r="P32" s="215"/>
      <c r="Q32" s="215"/>
      <c r="R32" s="215"/>
      <c r="S32" s="215"/>
      <c r="T32" s="215"/>
      <c r="U32" s="215"/>
      <c r="V32" s="215"/>
      <c r="W32" s="278"/>
      <c r="X32" s="211"/>
      <c r="Y32" s="212"/>
      <c r="Z32" s="212"/>
      <c r="AA32" s="212"/>
      <c r="AB32" s="213"/>
    </row>
    <row r="34" spans="2:2">
      <c r="B34" s="263" t="s">
        <v>333</v>
      </c>
    </row>
    <row r="35" spans="2:2" ht="4.5" customHeight="1"/>
    <row r="36" spans="2:2">
      <c r="B36" s="263" t="s">
        <v>334</v>
      </c>
    </row>
  </sheetData>
  <mergeCells count="11">
    <mergeCell ref="D17:U20"/>
    <mergeCell ref="D29:J29"/>
    <mergeCell ref="K29:N29"/>
    <mergeCell ref="P29:Q29"/>
    <mergeCell ref="S29:T29"/>
    <mergeCell ref="B8:F8"/>
    <mergeCell ref="T3:U3"/>
    <mergeCell ref="W3:X3"/>
    <mergeCell ref="Z3:AA3"/>
    <mergeCell ref="B5:AB5"/>
    <mergeCell ref="B7:F7"/>
  </mergeCells>
  <phoneticPr fontId="3"/>
  <dataValidations count="1">
    <dataValidation type="list" allowBlank="1" showInputMessage="1" showErrorMessage="1" sqref="G8 L8 Q8 Y14 AA14 Y24 AA24 Y27 AA27">
      <formula1>"□,■"</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view="pageBreakPreview" topLeftCell="A48" zoomScaleNormal="100" zoomScaleSheetLayoutView="100" workbookViewId="0">
      <selection activeCell="X61" sqref="X61"/>
    </sheetView>
  </sheetViews>
  <sheetFormatPr defaultColWidth="4" defaultRowHeight="13.5"/>
  <cols>
    <col min="1" max="1" width="2.875" style="263" customWidth="1"/>
    <col min="2" max="2" width="2.375" style="263" customWidth="1"/>
    <col min="3" max="12" width="3.625" style="263" customWidth="1"/>
    <col min="13" max="13" width="4.875" style="263" customWidth="1"/>
    <col min="14" max="21" width="3.625" style="263" customWidth="1"/>
    <col min="22" max="22" width="2.875" style="263" customWidth="1"/>
    <col min="23" max="23" width="5" style="263" customWidth="1"/>
    <col min="24" max="27" width="3.25" style="263" customWidth="1"/>
    <col min="28" max="28" width="3.75" style="263" customWidth="1"/>
    <col min="29" max="29" width="0.875" style="263" customWidth="1"/>
    <col min="30" max="16384" width="4" style="263"/>
  </cols>
  <sheetData>
    <row r="2" spans="2:28">
      <c r="B2" s="263" t="s">
        <v>245</v>
      </c>
    </row>
    <row r="3" spans="2:28">
      <c r="Q3" s="291"/>
      <c r="R3" s="226"/>
      <c r="S3" s="226" t="s">
        <v>10</v>
      </c>
      <c r="T3" s="360"/>
      <c r="U3" s="360"/>
      <c r="V3" s="219" t="s">
        <v>11</v>
      </c>
      <c r="W3" s="360"/>
      <c r="X3" s="360"/>
      <c r="Y3" s="219" t="s">
        <v>89</v>
      </c>
      <c r="Z3" s="360"/>
      <c r="AA3" s="360"/>
      <c r="AB3" s="219" t="s">
        <v>90</v>
      </c>
    </row>
    <row r="4" spans="2:28">
      <c r="S4" s="291"/>
      <c r="T4" s="291"/>
      <c r="U4" s="291"/>
    </row>
    <row r="5" spans="2:28">
      <c r="B5" s="360" t="s">
        <v>246</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row>
    <row r="7" spans="2:28" ht="23.25" customHeight="1">
      <c r="B7" s="350" t="s">
        <v>247</v>
      </c>
      <c r="C7" s="351"/>
      <c r="D7" s="351"/>
      <c r="E7" s="351"/>
      <c r="F7" s="352"/>
      <c r="G7" s="434"/>
      <c r="H7" s="576"/>
      <c r="I7" s="576"/>
      <c r="J7" s="576"/>
      <c r="K7" s="576"/>
      <c r="L7" s="576"/>
      <c r="M7" s="576"/>
      <c r="N7" s="576"/>
      <c r="O7" s="576"/>
      <c r="P7" s="576"/>
      <c r="Q7" s="576"/>
      <c r="R7" s="576"/>
      <c r="S7" s="576"/>
      <c r="T7" s="576"/>
      <c r="U7" s="576"/>
      <c r="V7" s="576"/>
      <c r="W7" s="576"/>
      <c r="X7" s="576"/>
      <c r="Y7" s="576"/>
      <c r="Z7" s="576"/>
      <c r="AA7" s="576"/>
      <c r="AB7" s="577"/>
    </row>
    <row r="8" spans="2:28" ht="23.25" customHeight="1">
      <c r="B8" s="350" t="s">
        <v>248</v>
      </c>
      <c r="C8" s="351"/>
      <c r="D8" s="351"/>
      <c r="E8" s="351"/>
      <c r="F8" s="352"/>
      <c r="G8" s="169" t="s">
        <v>0</v>
      </c>
      <c r="H8" s="280" t="s">
        <v>206</v>
      </c>
      <c r="I8" s="280"/>
      <c r="J8" s="280"/>
      <c r="K8" s="280"/>
      <c r="L8" s="171" t="s">
        <v>0</v>
      </c>
      <c r="M8" s="280" t="s">
        <v>207</v>
      </c>
      <c r="N8" s="280"/>
      <c r="O8" s="280"/>
      <c r="P8" s="280"/>
      <c r="Q8" s="170" t="s">
        <v>0</v>
      </c>
      <c r="R8" s="280" t="s">
        <v>208</v>
      </c>
      <c r="S8" s="280"/>
      <c r="T8" s="280"/>
      <c r="U8" s="280"/>
      <c r="V8" s="207"/>
      <c r="W8" s="207"/>
      <c r="X8" s="207"/>
      <c r="Y8" s="207"/>
      <c r="Z8" s="207"/>
      <c r="AA8" s="207"/>
      <c r="AB8" s="208"/>
    </row>
    <row r="9" spans="2:28" ht="23.25" customHeight="1">
      <c r="B9" s="353" t="s">
        <v>233</v>
      </c>
      <c r="C9" s="354"/>
      <c r="D9" s="354"/>
      <c r="E9" s="354"/>
      <c r="F9" s="355"/>
      <c r="G9" s="171" t="s">
        <v>0</v>
      </c>
      <c r="H9" s="275" t="s">
        <v>249</v>
      </c>
      <c r="I9" s="275"/>
      <c r="J9" s="275"/>
      <c r="K9" s="275"/>
      <c r="L9" s="275"/>
      <c r="M9" s="275"/>
      <c r="N9" s="275"/>
      <c r="O9" s="275"/>
      <c r="P9" s="275"/>
      <c r="Q9" s="171" t="s">
        <v>0</v>
      </c>
      <c r="R9" s="275" t="s">
        <v>250</v>
      </c>
      <c r="S9" s="162"/>
      <c r="T9" s="283"/>
      <c r="U9" s="283"/>
      <c r="V9" s="209"/>
      <c r="W9" s="209"/>
      <c r="X9" s="209"/>
      <c r="Y9" s="209"/>
      <c r="Z9" s="209"/>
      <c r="AA9" s="209"/>
      <c r="AB9" s="210"/>
    </row>
    <row r="10" spans="2:28" ht="23.25" customHeight="1">
      <c r="B10" s="356"/>
      <c r="C10" s="357"/>
      <c r="D10" s="357"/>
      <c r="E10" s="357"/>
      <c r="F10" s="358"/>
      <c r="G10" s="172" t="s">
        <v>0</v>
      </c>
      <c r="H10" s="215" t="s">
        <v>251</v>
      </c>
      <c r="I10" s="215"/>
      <c r="J10" s="215"/>
      <c r="K10" s="215"/>
      <c r="L10" s="215"/>
      <c r="M10" s="215"/>
      <c r="N10" s="215"/>
      <c r="O10" s="215"/>
      <c r="P10" s="215"/>
      <c r="Q10" s="173" t="s">
        <v>0</v>
      </c>
      <c r="R10" s="215" t="s">
        <v>252</v>
      </c>
      <c r="S10" s="174"/>
      <c r="T10" s="281"/>
      <c r="U10" s="281"/>
      <c r="V10" s="212"/>
      <c r="W10" s="212"/>
      <c r="X10" s="212"/>
      <c r="Y10" s="212"/>
      <c r="Z10" s="212"/>
      <c r="AA10" s="212"/>
      <c r="AB10" s="213"/>
    </row>
    <row r="12" spans="2:28">
      <c r="B12" s="274"/>
      <c r="C12" s="275"/>
      <c r="D12" s="275"/>
      <c r="E12" s="275"/>
      <c r="F12" s="275"/>
      <c r="G12" s="275"/>
      <c r="H12" s="275"/>
      <c r="I12" s="275"/>
      <c r="J12" s="275"/>
      <c r="K12" s="275"/>
      <c r="L12" s="275"/>
      <c r="M12" s="275"/>
      <c r="N12" s="275"/>
      <c r="O12" s="275"/>
      <c r="P12" s="275"/>
      <c r="Q12" s="275"/>
      <c r="R12" s="275"/>
      <c r="S12" s="275"/>
      <c r="T12" s="275"/>
      <c r="U12" s="275"/>
      <c r="V12" s="275"/>
      <c r="W12" s="275"/>
      <c r="X12" s="274"/>
      <c r="Y12" s="275"/>
      <c r="Z12" s="275"/>
      <c r="AA12" s="275"/>
      <c r="AB12" s="276"/>
    </row>
    <row r="13" spans="2:28">
      <c r="B13" s="373" t="s">
        <v>399</v>
      </c>
      <c r="C13" s="586"/>
      <c r="D13" s="586"/>
      <c r="E13" s="586"/>
      <c r="F13" s="586"/>
      <c r="G13" s="586"/>
      <c r="H13" s="586"/>
      <c r="I13" s="586"/>
      <c r="J13" s="586"/>
      <c r="K13" s="586"/>
      <c r="L13" s="586"/>
      <c r="M13" s="586"/>
      <c r="N13" s="586"/>
      <c r="O13" s="586"/>
      <c r="P13" s="586"/>
      <c r="Q13" s="586"/>
      <c r="R13" s="586"/>
      <c r="S13" s="586"/>
      <c r="T13" s="586"/>
      <c r="U13" s="586"/>
      <c r="V13" s="586"/>
      <c r="X13" s="267"/>
      <c r="Y13" s="164" t="s">
        <v>213</v>
      </c>
      <c r="Z13" s="164" t="s">
        <v>214</v>
      </c>
      <c r="AA13" s="164" t="s">
        <v>215</v>
      </c>
      <c r="AB13" s="266"/>
    </row>
    <row r="14" spans="2:28" ht="25.5" customHeight="1">
      <c r="B14" s="587"/>
      <c r="C14" s="586"/>
      <c r="D14" s="586"/>
      <c r="E14" s="586"/>
      <c r="F14" s="586"/>
      <c r="G14" s="586"/>
      <c r="H14" s="586"/>
      <c r="I14" s="586"/>
      <c r="J14" s="586"/>
      <c r="K14" s="586"/>
      <c r="L14" s="586"/>
      <c r="M14" s="586"/>
      <c r="N14" s="586"/>
      <c r="O14" s="586"/>
      <c r="P14" s="586"/>
      <c r="Q14" s="586"/>
      <c r="R14" s="586"/>
      <c r="S14" s="586"/>
      <c r="T14" s="586"/>
      <c r="U14" s="586"/>
      <c r="V14" s="586"/>
      <c r="W14" s="123"/>
      <c r="X14" s="267"/>
      <c r="Y14" s="164"/>
      <c r="Z14" s="164"/>
      <c r="AA14" s="164"/>
      <c r="AB14" s="266"/>
    </row>
    <row r="15" spans="2:28" ht="6" customHeight="1">
      <c r="B15" s="267"/>
      <c r="X15" s="267"/>
      <c r="AB15" s="266"/>
    </row>
    <row r="16" spans="2:28" ht="27" customHeight="1">
      <c r="B16" s="267"/>
      <c r="C16" s="374" t="s">
        <v>400</v>
      </c>
      <c r="D16" s="374"/>
      <c r="E16" s="374"/>
      <c r="F16" s="374"/>
      <c r="G16" s="374"/>
      <c r="H16" s="374"/>
      <c r="I16" s="374"/>
      <c r="J16" s="374"/>
      <c r="K16" s="374"/>
      <c r="L16" s="374"/>
      <c r="M16" s="374"/>
      <c r="N16" s="374"/>
      <c r="O16" s="374"/>
      <c r="P16" s="374"/>
      <c r="Q16" s="374"/>
      <c r="R16" s="374"/>
      <c r="S16" s="374"/>
      <c r="T16" s="374"/>
      <c r="U16" s="374"/>
      <c r="V16" s="374"/>
      <c r="W16" s="376"/>
      <c r="X16" s="124"/>
      <c r="Y16" s="171" t="s">
        <v>0</v>
      </c>
      <c r="Z16" s="171" t="s">
        <v>214</v>
      </c>
      <c r="AA16" s="171" t="s">
        <v>0</v>
      </c>
      <c r="AB16" s="123"/>
    </row>
    <row r="17" spans="2:28" ht="20.100000000000001" customHeight="1">
      <c r="B17" s="267"/>
      <c r="C17" s="586" t="s">
        <v>253</v>
      </c>
      <c r="D17" s="586"/>
      <c r="E17" s="586"/>
      <c r="F17" s="586"/>
      <c r="G17" s="586"/>
      <c r="H17" s="586"/>
      <c r="I17" s="586"/>
      <c r="J17" s="586"/>
      <c r="K17" s="586"/>
      <c r="L17" s="586"/>
      <c r="M17" s="586"/>
      <c r="N17" s="586"/>
      <c r="O17" s="586"/>
      <c r="P17" s="586"/>
      <c r="Q17" s="586"/>
      <c r="R17" s="586"/>
      <c r="S17" s="586"/>
      <c r="T17" s="586"/>
      <c r="U17" s="586"/>
      <c r="V17" s="586"/>
      <c r="W17" s="588"/>
      <c r="X17" s="124"/>
      <c r="Y17" s="171" t="s">
        <v>0</v>
      </c>
      <c r="Z17" s="171" t="s">
        <v>214</v>
      </c>
      <c r="AA17" s="171" t="s">
        <v>0</v>
      </c>
      <c r="AB17" s="123"/>
    </row>
    <row r="18" spans="2:28" ht="31.5" customHeight="1">
      <c r="B18" s="267"/>
      <c r="C18" s="374" t="s">
        <v>254</v>
      </c>
      <c r="D18" s="374"/>
      <c r="E18" s="374"/>
      <c r="F18" s="374"/>
      <c r="G18" s="374"/>
      <c r="H18" s="374"/>
      <c r="I18" s="374"/>
      <c r="J18" s="374"/>
      <c r="K18" s="374"/>
      <c r="L18" s="374"/>
      <c r="M18" s="374"/>
      <c r="N18" s="374"/>
      <c r="O18" s="374"/>
      <c r="P18" s="374"/>
      <c r="Q18" s="374"/>
      <c r="R18" s="374"/>
      <c r="S18" s="374"/>
      <c r="T18" s="374"/>
      <c r="U18" s="374"/>
      <c r="V18" s="374"/>
      <c r="W18" s="376"/>
      <c r="X18" s="124"/>
      <c r="Y18" s="171" t="s">
        <v>0</v>
      </c>
      <c r="Z18" s="171" t="s">
        <v>214</v>
      </c>
      <c r="AA18" s="171" t="s">
        <v>0</v>
      </c>
      <c r="AB18" s="123"/>
    </row>
    <row r="19" spans="2:28" ht="20.100000000000001" customHeight="1">
      <c r="B19" s="267"/>
      <c r="C19" s="586" t="s">
        <v>255</v>
      </c>
      <c r="D19" s="586"/>
      <c r="E19" s="586"/>
      <c r="F19" s="586"/>
      <c r="G19" s="586"/>
      <c r="H19" s="586"/>
      <c r="I19" s="586"/>
      <c r="J19" s="586"/>
      <c r="K19" s="586"/>
      <c r="L19" s="586"/>
      <c r="M19" s="586"/>
      <c r="N19" s="586"/>
      <c r="O19" s="586"/>
      <c r="P19" s="586"/>
      <c r="Q19" s="586"/>
      <c r="R19" s="586"/>
      <c r="S19" s="586"/>
      <c r="T19" s="586"/>
      <c r="U19" s="586"/>
      <c r="V19" s="586"/>
      <c r="W19" s="588"/>
      <c r="X19" s="124"/>
      <c r="Y19" s="171" t="s">
        <v>0</v>
      </c>
      <c r="Z19" s="171" t="s">
        <v>214</v>
      </c>
      <c r="AA19" s="171" t="s">
        <v>0</v>
      </c>
      <c r="AB19" s="123"/>
    </row>
    <row r="20" spans="2:28" ht="20.100000000000001" customHeight="1">
      <c r="B20" s="267"/>
      <c r="C20" s="586" t="s">
        <v>256</v>
      </c>
      <c r="D20" s="586"/>
      <c r="E20" s="586"/>
      <c r="F20" s="586"/>
      <c r="G20" s="586"/>
      <c r="H20" s="586"/>
      <c r="I20" s="586"/>
      <c r="J20" s="586"/>
      <c r="K20" s="586"/>
      <c r="L20" s="586"/>
      <c r="M20" s="586"/>
      <c r="N20" s="586"/>
      <c r="O20" s="586"/>
      <c r="P20" s="586"/>
      <c r="Q20" s="586"/>
      <c r="R20" s="586"/>
      <c r="S20" s="586"/>
      <c r="T20" s="586"/>
      <c r="U20" s="586"/>
      <c r="V20" s="586"/>
      <c r="W20" s="588"/>
      <c r="X20" s="124"/>
      <c r="Y20" s="171" t="s">
        <v>0</v>
      </c>
      <c r="Z20" s="171" t="s">
        <v>214</v>
      </c>
      <c r="AA20" s="171" t="s">
        <v>0</v>
      </c>
      <c r="AB20" s="123"/>
    </row>
    <row r="21" spans="2:28" ht="32.25" customHeight="1">
      <c r="B21" s="267"/>
      <c r="C21" s="374" t="s">
        <v>257</v>
      </c>
      <c r="D21" s="374"/>
      <c r="E21" s="374"/>
      <c r="F21" s="374"/>
      <c r="G21" s="374"/>
      <c r="H21" s="374"/>
      <c r="I21" s="374"/>
      <c r="J21" s="374"/>
      <c r="K21" s="374"/>
      <c r="L21" s="374"/>
      <c r="M21" s="374"/>
      <c r="N21" s="374"/>
      <c r="O21" s="374"/>
      <c r="P21" s="374"/>
      <c r="Q21" s="374"/>
      <c r="R21" s="374"/>
      <c r="S21" s="374"/>
      <c r="T21" s="374"/>
      <c r="U21" s="374"/>
      <c r="V21" s="374"/>
      <c r="W21" s="376"/>
      <c r="X21" s="124"/>
      <c r="Y21" s="171" t="s">
        <v>0</v>
      </c>
      <c r="Z21" s="171" t="s">
        <v>214</v>
      </c>
      <c r="AA21" s="171" t="s">
        <v>0</v>
      </c>
      <c r="AB21" s="123"/>
    </row>
    <row r="22" spans="2:28" ht="32.25" customHeight="1">
      <c r="B22" s="267"/>
      <c r="C22" s="374" t="s">
        <v>258</v>
      </c>
      <c r="D22" s="374"/>
      <c r="E22" s="374"/>
      <c r="F22" s="374"/>
      <c r="G22" s="374"/>
      <c r="H22" s="374"/>
      <c r="I22" s="374"/>
      <c r="J22" s="374"/>
      <c r="K22" s="374"/>
      <c r="L22" s="374"/>
      <c r="M22" s="374"/>
      <c r="N22" s="374"/>
      <c r="O22" s="374"/>
      <c r="P22" s="374"/>
      <c r="Q22" s="374"/>
      <c r="R22" s="374"/>
      <c r="S22" s="374"/>
      <c r="T22" s="374"/>
      <c r="U22" s="374"/>
      <c r="V22" s="374"/>
      <c r="W22" s="376"/>
      <c r="X22" s="124"/>
      <c r="Y22" s="171" t="s">
        <v>0</v>
      </c>
      <c r="Z22" s="171" t="s">
        <v>214</v>
      </c>
      <c r="AA22" s="171" t="s">
        <v>0</v>
      </c>
      <c r="AB22" s="123"/>
    </row>
    <row r="23" spans="2:28" ht="45.75" customHeight="1">
      <c r="B23" s="267"/>
      <c r="C23" s="374" t="s">
        <v>466</v>
      </c>
      <c r="D23" s="374"/>
      <c r="E23" s="374"/>
      <c r="F23" s="374"/>
      <c r="G23" s="374"/>
      <c r="H23" s="374"/>
      <c r="I23" s="374"/>
      <c r="J23" s="374"/>
      <c r="K23" s="374"/>
      <c r="L23" s="374"/>
      <c r="M23" s="374"/>
      <c r="N23" s="374"/>
      <c r="O23" s="374"/>
      <c r="P23" s="374"/>
      <c r="Q23" s="374"/>
      <c r="R23" s="374"/>
      <c r="S23" s="374"/>
      <c r="T23" s="374"/>
      <c r="U23" s="374"/>
      <c r="V23" s="374"/>
      <c r="W23" s="376"/>
      <c r="X23" s="124"/>
      <c r="Y23" s="171" t="s">
        <v>0</v>
      </c>
      <c r="Z23" s="171" t="s">
        <v>214</v>
      </c>
      <c r="AA23" s="171" t="s">
        <v>0</v>
      </c>
      <c r="AB23" s="123"/>
    </row>
    <row r="24" spans="2:28" ht="29.25" customHeight="1">
      <c r="B24" s="267"/>
      <c r="C24" s="374" t="s">
        <v>259</v>
      </c>
      <c r="D24" s="374"/>
      <c r="E24" s="374"/>
      <c r="F24" s="374"/>
      <c r="G24" s="374"/>
      <c r="H24" s="374"/>
      <c r="I24" s="374"/>
      <c r="J24" s="374"/>
      <c r="K24" s="374"/>
      <c r="L24" s="374"/>
      <c r="M24" s="374"/>
      <c r="N24" s="374"/>
      <c r="O24" s="374"/>
      <c r="P24" s="374"/>
      <c r="Q24" s="374"/>
      <c r="R24" s="374"/>
      <c r="S24" s="374"/>
      <c r="T24" s="374"/>
      <c r="U24" s="374"/>
      <c r="V24" s="374"/>
      <c r="W24" s="376"/>
      <c r="X24" s="124"/>
      <c r="Y24" s="171" t="s">
        <v>0</v>
      </c>
      <c r="Z24" s="171" t="s">
        <v>214</v>
      </c>
      <c r="AA24" s="171" t="s">
        <v>0</v>
      </c>
      <c r="AB24" s="123"/>
    </row>
    <row r="25" spans="2:28" ht="20.100000000000001" customHeight="1">
      <c r="B25" s="267"/>
      <c r="C25" s="263" t="s">
        <v>243</v>
      </c>
      <c r="D25" s="586" t="s">
        <v>260</v>
      </c>
      <c r="E25" s="586"/>
      <c r="F25" s="586"/>
      <c r="G25" s="586"/>
      <c r="H25" s="586"/>
      <c r="I25" s="586"/>
      <c r="J25" s="586"/>
      <c r="K25" s="586"/>
      <c r="L25" s="586"/>
      <c r="M25" s="586"/>
      <c r="N25" s="586"/>
      <c r="O25" s="586"/>
      <c r="P25" s="586"/>
      <c r="Q25" s="586"/>
      <c r="R25" s="586"/>
      <c r="S25" s="586"/>
      <c r="T25" s="586"/>
      <c r="U25" s="586"/>
      <c r="V25" s="586"/>
      <c r="W25" s="588"/>
      <c r="X25" s="124"/>
      <c r="Y25" s="171"/>
      <c r="Z25" s="171"/>
      <c r="AA25" s="171"/>
      <c r="AB25" s="123"/>
    </row>
    <row r="26" spans="2:28">
      <c r="B26" s="267"/>
      <c r="X26" s="264"/>
      <c r="Y26" s="219"/>
      <c r="Z26" s="219"/>
      <c r="AA26" s="219"/>
      <c r="AB26" s="265"/>
    </row>
    <row r="27" spans="2:28">
      <c r="B27" s="373" t="s">
        <v>401</v>
      </c>
      <c r="C27" s="586"/>
      <c r="D27" s="586"/>
      <c r="E27" s="586"/>
      <c r="F27" s="586"/>
      <c r="G27" s="586"/>
      <c r="H27" s="586"/>
      <c r="I27" s="586"/>
      <c r="J27" s="586"/>
      <c r="K27" s="586"/>
      <c r="L27" s="586"/>
      <c r="M27" s="586"/>
      <c r="N27" s="586"/>
      <c r="O27" s="586"/>
      <c r="P27" s="586"/>
      <c r="Q27" s="586"/>
      <c r="R27" s="586"/>
      <c r="S27" s="586"/>
      <c r="T27" s="586"/>
      <c r="U27" s="586"/>
      <c r="V27" s="586"/>
      <c r="X27" s="264"/>
      <c r="Y27" s="219"/>
      <c r="Z27" s="219"/>
      <c r="AA27" s="219"/>
      <c r="AB27" s="265"/>
    </row>
    <row r="28" spans="2:28" ht="25.5" customHeight="1">
      <c r="B28" s="587"/>
      <c r="C28" s="586"/>
      <c r="D28" s="586"/>
      <c r="E28" s="586"/>
      <c r="F28" s="586"/>
      <c r="G28" s="586"/>
      <c r="H28" s="586"/>
      <c r="I28" s="586"/>
      <c r="J28" s="586"/>
      <c r="K28" s="586"/>
      <c r="L28" s="586"/>
      <c r="M28" s="586"/>
      <c r="N28" s="586"/>
      <c r="O28" s="586"/>
      <c r="P28" s="586"/>
      <c r="Q28" s="586"/>
      <c r="R28" s="586"/>
      <c r="S28" s="586"/>
      <c r="T28" s="586"/>
      <c r="U28" s="586"/>
      <c r="V28" s="586"/>
      <c r="X28" s="264"/>
      <c r="Y28" s="164" t="s">
        <v>213</v>
      </c>
      <c r="Z28" s="164" t="s">
        <v>214</v>
      </c>
      <c r="AA28" s="164" t="s">
        <v>215</v>
      </c>
      <c r="AB28" s="265"/>
    </row>
    <row r="29" spans="2:28" ht="6" customHeight="1">
      <c r="B29" s="267"/>
      <c r="X29" s="264"/>
      <c r="Y29" s="219"/>
      <c r="Z29" s="219"/>
      <c r="AA29" s="219"/>
      <c r="AB29" s="265"/>
    </row>
    <row r="30" spans="2:28">
      <c r="B30" s="267"/>
      <c r="C30" s="263" t="s">
        <v>261</v>
      </c>
      <c r="X30" s="264"/>
      <c r="Y30" s="219"/>
      <c r="Z30" s="219"/>
      <c r="AA30" s="219"/>
      <c r="AB30" s="265"/>
    </row>
    <row r="31" spans="2:28" ht="31.5" customHeight="1">
      <c r="B31" s="267"/>
      <c r="C31" s="374" t="s">
        <v>262</v>
      </c>
      <c r="D31" s="374"/>
      <c r="E31" s="374"/>
      <c r="F31" s="374"/>
      <c r="G31" s="374"/>
      <c r="H31" s="374"/>
      <c r="I31" s="374"/>
      <c r="J31" s="374"/>
      <c r="K31" s="374"/>
      <c r="L31" s="374"/>
      <c r="M31" s="374"/>
      <c r="N31" s="374"/>
      <c r="O31" s="374"/>
      <c r="P31" s="374"/>
      <c r="Q31" s="374"/>
      <c r="R31" s="374"/>
      <c r="S31" s="374"/>
      <c r="T31" s="374"/>
      <c r="U31" s="374"/>
      <c r="V31" s="374"/>
      <c r="W31" s="376"/>
      <c r="X31" s="264"/>
      <c r="Y31" s="219"/>
      <c r="Z31" s="219"/>
      <c r="AA31" s="219"/>
      <c r="AB31" s="265"/>
    </row>
    <row r="32" spans="2:28" ht="6.75" customHeight="1">
      <c r="B32" s="267"/>
      <c r="X32" s="264"/>
      <c r="Y32" s="219"/>
      <c r="Z32" s="219"/>
      <c r="AA32" s="219"/>
      <c r="AB32" s="265"/>
    </row>
    <row r="33" spans="2:36">
      <c r="B33" s="267"/>
      <c r="C33" s="216" t="s">
        <v>238</v>
      </c>
      <c r="D33" s="171" t="s">
        <v>0</v>
      </c>
      <c r="E33" s="586" t="s">
        <v>239</v>
      </c>
      <c r="F33" s="586"/>
      <c r="G33" s="171" t="s">
        <v>0</v>
      </c>
      <c r="H33" s="374" t="s">
        <v>240</v>
      </c>
      <c r="I33" s="374"/>
      <c r="J33" s="2" t="s">
        <v>263</v>
      </c>
      <c r="K33" s="2"/>
      <c r="L33" s="216"/>
      <c r="M33" s="216"/>
      <c r="N33" s="216"/>
      <c r="X33" s="264"/>
      <c r="Y33" s="219"/>
      <c r="Z33" s="219"/>
      <c r="AA33" s="219"/>
      <c r="AB33" s="265"/>
    </row>
    <row r="34" spans="2:36">
      <c r="B34" s="267"/>
      <c r="C34" s="263" t="s">
        <v>264</v>
      </c>
      <c r="X34" s="264"/>
      <c r="Y34" s="219"/>
      <c r="Z34" s="219"/>
      <c r="AA34" s="219"/>
      <c r="AB34" s="265"/>
    </row>
    <row r="35" spans="2:36" ht="4.5" customHeight="1">
      <c r="B35" s="267"/>
      <c r="X35" s="264"/>
      <c r="Y35" s="219"/>
      <c r="Z35" s="219"/>
      <c r="AA35" s="219"/>
      <c r="AB35" s="265"/>
    </row>
    <row r="36" spans="2:36" ht="33.75" customHeight="1">
      <c r="B36" s="267"/>
      <c r="C36" s="223"/>
      <c r="D36" s="350"/>
      <c r="E36" s="351"/>
      <c r="F36" s="351"/>
      <c r="G36" s="351"/>
      <c r="H36" s="351"/>
      <c r="I36" s="351"/>
      <c r="J36" s="351"/>
      <c r="K36" s="351"/>
      <c r="L36" s="351"/>
      <c r="M36" s="352"/>
      <c r="N36" s="361" t="s">
        <v>265</v>
      </c>
      <c r="O36" s="362"/>
      <c r="P36" s="363"/>
      <c r="X36" s="264"/>
      <c r="AB36" s="265"/>
    </row>
    <row r="37" spans="2:36" ht="27.75" customHeight="1">
      <c r="B37" s="267"/>
      <c r="C37" s="259" t="s">
        <v>234</v>
      </c>
      <c r="D37" s="590" t="s">
        <v>266</v>
      </c>
      <c r="E37" s="590"/>
      <c r="F37" s="590"/>
      <c r="G37" s="590"/>
      <c r="H37" s="590"/>
      <c r="I37" s="590"/>
      <c r="J37" s="590"/>
      <c r="K37" s="590"/>
      <c r="L37" s="590"/>
      <c r="M37" s="590"/>
      <c r="N37" s="350"/>
      <c r="O37" s="351"/>
      <c r="P37" s="208" t="s">
        <v>235</v>
      </c>
      <c r="X37" s="124"/>
      <c r="Y37" s="311"/>
      <c r="Z37" s="311"/>
      <c r="AA37" s="311"/>
      <c r="AB37" s="123"/>
      <c r="AJ37" s="2"/>
    </row>
    <row r="38" spans="2:36" ht="40.5" customHeight="1">
      <c r="B38" s="267"/>
      <c r="C38" s="259" t="s">
        <v>236</v>
      </c>
      <c r="D38" s="589" t="s">
        <v>267</v>
      </c>
      <c r="E38" s="590"/>
      <c r="F38" s="590"/>
      <c r="G38" s="590"/>
      <c r="H38" s="590"/>
      <c r="I38" s="590"/>
      <c r="J38" s="590"/>
      <c r="K38" s="590"/>
      <c r="L38" s="590"/>
      <c r="M38" s="590"/>
      <c r="N38" s="350"/>
      <c r="O38" s="351"/>
      <c r="P38" s="208" t="s">
        <v>235</v>
      </c>
      <c r="Q38" s="263" t="s">
        <v>237</v>
      </c>
      <c r="R38" s="374" t="s">
        <v>268</v>
      </c>
      <c r="S38" s="374"/>
      <c r="T38" s="374"/>
      <c r="U38" s="374"/>
      <c r="V38" s="374"/>
      <c r="X38" s="124"/>
      <c r="Y38" s="311" t="s">
        <v>0</v>
      </c>
      <c r="Z38" s="311" t="s">
        <v>214</v>
      </c>
      <c r="AA38" s="311" t="s">
        <v>0</v>
      </c>
      <c r="AB38" s="123"/>
      <c r="AC38" s="267"/>
      <c r="AJ38" s="2"/>
    </row>
    <row r="39" spans="2:36" ht="62.25" customHeight="1">
      <c r="B39" s="196"/>
      <c r="C39" s="259" t="s">
        <v>242</v>
      </c>
      <c r="D39" s="591" t="s">
        <v>269</v>
      </c>
      <c r="E39" s="592"/>
      <c r="F39" s="592"/>
      <c r="G39" s="592"/>
      <c r="H39" s="592"/>
      <c r="I39" s="592"/>
      <c r="J39" s="592"/>
      <c r="K39" s="592"/>
      <c r="L39" s="592"/>
      <c r="M39" s="593"/>
      <c r="N39" s="356"/>
      <c r="O39" s="357"/>
      <c r="P39" s="212" t="s">
        <v>235</v>
      </c>
      <c r="Q39" s="267" t="s">
        <v>237</v>
      </c>
      <c r="R39" s="374" t="s">
        <v>270</v>
      </c>
      <c r="S39" s="374"/>
      <c r="T39" s="374"/>
      <c r="U39" s="374"/>
      <c r="V39" s="374"/>
      <c r="X39" s="124"/>
      <c r="Y39" s="311" t="s">
        <v>0</v>
      </c>
      <c r="Z39" s="311" t="s">
        <v>214</v>
      </c>
      <c r="AA39" s="311" t="s">
        <v>0</v>
      </c>
      <c r="AB39" s="123"/>
      <c r="AC39" s="267"/>
      <c r="AJ39" s="216"/>
    </row>
    <row r="40" spans="2:36">
      <c r="B40" s="267"/>
      <c r="X40" s="264"/>
      <c r="Y40" s="219"/>
      <c r="Z40" s="219"/>
      <c r="AA40" s="219"/>
      <c r="AB40" s="265"/>
    </row>
    <row r="41" spans="2:36">
      <c r="B41" s="267"/>
      <c r="C41" s="263" t="s">
        <v>271</v>
      </c>
      <c r="L41" s="2"/>
      <c r="M41" s="2"/>
      <c r="N41" s="2"/>
      <c r="Q41" s="2"/>
      <c r="R41" s="2"/>
      <c r="S41" s="2"/>
      <c r="T41" s="2"/>
      <c r="U41" s="2"/>
      <c r="V41" s="2"/>
      <c r="W41" s="2"/>
      <c r="X41" s="595"/>
      <c r="Y41" s="360"/>
      <c r="Z41" s="360"/>
      <c r="AA41" s="360"/>
      <c r="AB41" s="596"/>
    </row>
    <row r="42" spans="2:36" ht="8.25" customHeight="1">
      <c r="B42" s="267"/>
      <c r="L42" s="2"/>
      <c r="M42" s="2"/>
      <c r="N42" s="2"/>
      <c r="Q42" s="2"/>
      <c r="R42" s="2"/>
      <c r="S42" s="2"/>
      <c r="T42" s="2"/>
      <c r="U42" s="2"/>
      <c r="V42" s="2"/>
      <c r="W42" s="2"/>
      <c r="X42" s="264"/>
      <c r="Y42" s="219"/>
      <c r="Z42" s="219"/>
      <c r="AA42" s="219"/>
      <c r="AB42" s="265"/>
    </row>
    <row r="43" spans="2:36" ht="18.75" customHeight="1">
      <c r="B43" s="267"/>
      <c r="C43" s="350"/>
      <c r="D43" s="351"/>
      <c r="E43" s="351"/>
      <c r="F43" s="351"/>
      <c r="G43" s="351"/>
      <c r="H43" s="351"/>
      <c r="I43" s="351"/>
      <c r="J43" s="352"/>
      <c r="K43" s="350" t="s">
        <v>272</v>
      </c>
      <c r="L43" s="351"/>
      <c r="M43" s="351"/>
      <c r="N43" s="351"/>
      <c r="O43" s="351"/>
      <c r="P43" s="352"/>
      <c r="Q43" s="350" t="s">
        <v>273</v>
      </c>
      <c r="R43" s="351"/>
      <c r="S43" s="351"/>
      <c r="T43" s="351"/>
      <c r="U43" s="351"/>
      <c r="V43" s="352"/>
      <c r="W43" s="2"/>
      <c r="X43" s="264"/>
      <c r="Y43" s="219"/>
      <c r="Z43" s="219"/>
      <c r="AA43" s="219"/>
      <c r="AB43" s="265"/>
    </row>
    <row r="44" spans="2:36" ht="18.75" customHeight="1">
      <c r="B44" s="267"/>
      <c r="C44" s="433" t="s">
        <v>274</v>
      </c>
      <c r="D44" s="433"/>
      <c r="E44" s="433"/>
      <c r="F44" s="433"/>
      <c r="G44" s="433"/>
      <c r="H44" s="433"/>
      <c r="I44" s="433" t="s">
        <v>275</v>
      </c>
      <c r="J44" s="433"/>
      <c r="K44" s="350"/>
      <c r="L44" s="351"/>
      <c r="M44" s="351"/>
      <c r="N44" s="351"/>
      <c r="O44" s="351"/>
      <c r="P44" s="282" t="s">
        <v>235</v>
      </c>
      <c r="Q44" s="597"/>
      <c r="R44" s="598"/>
      <c r="S44" s="598"/>
      <c r="T44" s="598"/>
      <c r="U44" s="598"/>
      <c r="V44" s="599"/>
      <c r="W44" s="2"/>
      <c r="X44" s="264"/>
      <c r="Y44" s="219"/>
      <c r="Z44" s="219"/>
      <c r="AA44" s="219"/>
      <c r="AB44" s="265"/>
    </row>
    <row r="45" spans="2:36" ht="18.75" customHeight="1">
      <c r="B45" s="267"/>
      <c r="C45" s="433"/>
      <c r="D45" s="433"/>
      <c r="E45" s="433"/>
      <c r="F45" s="433"/>
      <c r="G45" s="433"/>
      <c r="H45" s="433"/>
      <c r="I45" s="433" t="s">
        <v>276</v>
      </c>
      <c r="J45" s="433"/>
      <c r="K45" s="350"/>
      <c r="L45" s="351"/>
      <c r="M45" s="351"/>
      <c r="N45" s="351"/>
      <c r="O45" s="351"/>
      <c r="P45" s="282" t="s">
        <v>235</v>
      </c>
      <c r="Q45" s="350"/>
      <c r="R45" s="351"/>
      <c r="S45" s="351"/>
      <c r="T45" s="351"/>
      <c r="U45" s="351"/>
      <c r="V45" s="282" t="s">
        <v>235</v>
      </c>
      <c r="W45" s="2"/>
      <c r="X45" s="264"/>
      <c r="Y45" s="219"/>
      <c r="Z45" s="219"/>
      <c r="AA45" s="219"/>
      <c r="AB45" s="265"/>
    </row>
    <row r="46" spans="2:36">
      <c r="B46" s="267"/>
      <c r="L46" s="263" t="s">
        <v>277</v>
      </c>
      <c r="X46" s="264"/>
      <c r="Y46" s="219"/>
      <c r="Z46" s="219"/>
      <c r="AA46" s="219"/>
      <c r="AB46" s="265"/>
    </row>
    <row r="47" spans="2:36" ht="72" customHeight="1">
      <c r="B47" s="267"/>
      <c r="C47" s="374" t="s">
        <v>402</v>
      </c>
      <c r="D47" s="374"/>
      <c r="E47" s="374"/>
      <c r="F47" s="374"/>
      <c r="G47" s="374"/>
      <c r="H47" s="374"/>
      <c r="I47" s="374"/>
      <c r="J47" s="374"/>
      <c r="K47" s="374"/>
      <c r="L47" s="374"/>
      <c r="M47" s="374"/>
      <c r="N47" s="374"/>
      <c r="O47" s="374"/>
      <c r="P47" s="374"/>
      <c r="Q47" s="374"/>
      <c r="R47" s="374"/>
      <c r="S47" s="374"/>
      <c r="T47" s="374"/>
      <c r="U47" s="374"/>
      <c r="V47" s="374"/>
      <c r="X47" s="124"/>
      <c r="Y47" s="171" t="s">
        <v>0</v>
      </c>
      <c r="Z47" s="171" t="s">
        <v>214</v>
      </c>
      <c r="AA47" s="171" t="s">
        <v>0</v>
      </c>
      <c r="AB47" s="123"/>
    </row>
    <row r="48" spans="2:36" ht="9.75" customHeight="1">
      <c r="B48" s="267"/>
      <c r="C48" s="220"/>
      <c r="D48" s="220"/>
      <c r="E48" s="220"/>
      <c r="F48" s="220"/>
      <c r="G48" s="220"/>
      <c r="H48" s="220"/>
      <c r="I48" s="220"/>
      <c r="J48" s="220"/>
      <c r="K48" s="220"/>
      <c r="L48" s="220"/>
      <c r="M48" s="220"/>
      <c r="N48" s="220"/>
      <c r="O48" s="220"/>
      <c r="P48" s="220"/>
      <c r="Q48" s="220"/>
      <c r="R48" s="220"/>
      <c r="S48" s="220"/>
      <c r="T48" s="220"/>
      <c r="U48" s="220"/>
      <c r="V48" s="220"/>
      <c r="X48" s="124"/>
      <c r="Y48" s="171"/>
      <c r="Z48" s="171"/>
      <c r="AA48" s="171"/>
      <c r="AB48" s="123"/>
    </row>
    <row r="49" spans="2:28" ht="63.75" customHeight="1">
      <c r="B49" s="267"/>
      <c r="C49" s="374" t="s">
        <v>278</v>
      </c>
      <c r="D49" s="374"/>
      <c r="E49" s="374"/>
      <c r="F49" s="374"/>
      <c r="G49" s="374"/>
      <c r="H49" s="374"/>
      <c r="I49" s="374"/>
      <c r="J49" s="374"/>
      <c r="K49" s="374"/>
      <c r="L49" s="374"/>
      <c r="M49" s="374"/>
      <c r="N49" s="374"/>
      <c r="O49" s="374"/>
      <c r="P49" s="374"/>
      <c r="Q49" s="374"/>
      <c r="R49" s="374"/>
      <c r="S49" s="374"/>
      <c r="T49" s="374"/>
      <c r="U49" s="374"/>
      <c r="V49" s="374"/>
      <c r="X49" s="124"/>
      <c r="Y49" s="171" t="s">
        <v>0</v>
      </c>
      <c r="Z49" s="171" t="s">
        <v>214</v>
      </c>
      <c r="AA49" s="171" t="s">
        <v>0</v>
      </c>
      <c r="AB49" s="123"/>
    </row>
    <row r="50" spans="2:28" ht="15" customHeight="1">
      <c r="B50" s="267"/>
      <c r="C50" s="220"/>
      <c r="D50" s="220"/>
      <c r="E50" s="220"/>
      <c r="F50" s="220"/>
      <c r="G50" s="220"/>
      <c r="H50" s="220"/>
      <c r="I50" s="220"/>
      <c r="J50" s="220"/>
      <c r="K50" s="220"/>
      <c r="L50" s="220"/>
      <c r="M50" s="220"/>
      <c r="N50" s="220"/>
      <c r="O50" s="220"/>
      <c r="P50" s="220"/>
      <c r="Q50" s="220"/>
      <c r="R50" s="220"/>
      <c r="S50" s="220"/>
      <c r="T50" s="220"/>
      <c r="U50" s="220"/>
      <c r="V50" s="220"/>
      <c r="X50" s="124"/>
      <c r="Y50" s="171"/>
      <c r="Z50" s="171"/>
      <c r="AA50" s="171"/>
      <c r="AB50" s="123"/>
    </row>
    <row r="51" spans="2:28">
      <c r="B51" s="267"/>
      <c r="C51" s="198" t="s">
        <v>279</v>
      </c>
      <c r="X51" s="264"/>
      <c r="Y51" s="219"/>
      <c r="Z51" s="219"/>
      <c r="AA51" s="219"/>
      <c r="AB51" s="265"/>
    </row>
    <row r="52" spans="2:28">
      <c r="B52" s="267"/>
      <c r="C52" s="223"/>
      <c r="D52" s="575"/>
      <c r="E52" s="575"/>
      <c r="F52" s="575"/>
      <c r="G52" s="575"/>
      <c r="H52" s="575"/>
      <c r="I52" s="575"/>
      <c r="J52" s="575"/>
      <c r="K52" s="575"/>
      <c r="L52" s="575"/>
      <c r="M52" s="575"/>
      <c r="N52" s="594" t="s">
        <v>265</v>
      </c>
      <c r="O52" s="575"/>
      <c r="P52" s="575"/>
      <c r="X52" s="264"/>
      <c r="Y52" s="219"/>
      <c r="Z52" s="219"/>
      <c r="AA52" s="219"/>
      <c r="AB52" s="265"/>
    </row>
    <row r="53" spans="2:28">
      <c r="B53" s="267"/>
      <c r="C53" s="223" t="s">
        <v>234</v>
      </c>
      <c r="D53" s="433" t="s">
        <v>280</v>
      </c>
      <c r="E53" s="433"/>
      <c r="F53" s="433"/>
      <c r="G53" s="433"/>
      <c r="H53" s="433"/>
      <c r="I53" s="433"/>
      <c r="J53" s="433"/>
      <c r="K53" s="433"/>
      <c r="L53" s="433"/>
      <c r="M53" s="433"/>
      <c r="N53" s="350"/>
      <c r="O53" s="351"/>
      <c r="P53" s="282" t="s">
        <v>235</v>
      </c>
      <c r="X53" s="264"/>
      <c r="Y53" s="219"/>
      <c r="Z53" s="219"/>
      <c r="AA53" s="219"/>
      <c r="AB53" s="265"/>
    </row>
    <row r="54" spans="2:28" ht="13.5" customHeight="1">
      <c r="B54" s="267"/>
      <c r="C54" s="223" t="s">
        <v>236</v>
      </c>
      <c r="D54" s="393" t="s">
        <v>281</v>
      </c>
      <c r="E54" s="393"/>
      <c r="F54" s="393"/>
      <c r="G54" s="393"/>
      <c r="H54" s="393"/>
      <c r="I54" s="393"/>
      <c r="J54" s="393"/>
      <c r="K54" s="393"/>
      <c r="L54" s="393"/>
      <c r="M54" s="393"/>
      <c r="N54" s="350"/>
      <c r="O54" s="351"/>
      <c r="P54" s="282" t="s">
        <v>235</v>
      </c>
      <c r="Q54" s="263" t="s">
        <v>237</v>
      </c>
      <c r="R54" s="600" t="s">
        <v>282</v>
      </c>
      <c r="S54" s="600"/>
      <c r="T54" s="600"/>
      <c r="U54" s="600"/>
      <c r="V54" s="600"/>
      <c r="X54" s="264"/>
      <c r="Y54" s="219"/>
      <c r="Z54" s="219"/>
      <c r="AA54" s="219"/>
      <c r="AB54" s="265"/>
    </row>
    <row r="55" spans="2:28">
      <c r="B55" s="267"/>
      <c r="R55" s="600"/>
      <c r="S55" s="600"/>
      <c r="T55" s="600"/>
      <c r="U55" s="600"/>
      <c r="V55" s="600"/>
      <c r="X55" s="264"/>
      <c r="Y55" s="171" t="s">
        <v>0</v>
      </c>
      <c r="Z55" s="171" t="s">
        <v>214</v>
      </c>
      <c r="AA55" s="171" t="s">
        <v>0</v>
      </c>
      <c r="AB55" s="265"/>
    </row>
    <row r="56" spans="2:28">
      <c r="B56" s="267"/>
      <c r="X56" s="264"/>
      <c r="Y56" s="219"/>
      <c r="Z56" s="219"/>
      <c r="AA56" s="219"/>
      <c r="AB56" s="265"/>
    </row>
    <row r="57" spans="2:28" ht="13.15" customHeight="1">
      <c r="B57" s="410" t="s">
        <v>403</v>
      </c>
      <c r="C57" s="582"/>
      <c r="D57" s="582"/>
      <c r="E57" s="582"/>
      <c r="F57" s="582"/>
      <c r="G57" s="582"/>
      <c r="H57" s="582"/>
      <c r="I57" s="582"/>
      <c r="J57" s="582"/>
      <c r="K57" s="582"/>
      <c r="L57" s="582"/>
      <c r="M57" s="582"/>
      <c r="N57" s="582"/>
      <c r="O57" s="582"/>
      <c r="P57" s="582"/>
      <c r="Q57" s="582"/>
      <c r="R57" s="582"/>
      <c r="S57" s="582"/>
      <c r="T57" s="582"/>
      <c r="U57" s="582"/>
      <c r="V57" s="582"/>
      <c r="X57" s="264"/>
      <c r="Y57" s="164" t="s">
        <v>213</v>
      </c>
      <c r="Z57" s="164" t="s">
        <v>214</v>
      </c>
      <c r="AA57" s="164" t="s">
        <v>215</v>
      </c>
      <c r="AB57" s="265"/>
    </row>
    <row r="58" spans="2:28" ht="12.75" customHeight="1">
      <c r="B58" s="581"/>
      <c r="C58" s="582"/>
      <c r="D58" s="582"/>
      <c r="E58" s="582"/>
      <c r="F58" s="582"/>
      <c r="G58" s="582"/>
      <c r="H58" s="582"/>
      <c r="I58" s="582"/>
      <c r="J58" s="582"/>
      <c r="K58" s="582"/>
      <c r="L58" s="582"/>
      <c r="M58" s="582"/>
      <c r="N58" s="582"/>
      <c r="O58" s="582"/>
      <c r="P58" s="582"/>
      <c r="Q58" s="582"/>
      <c r="R58" s="582"/>
      <c r="S58" s="582"/>
      <c r="T58" s="582"/>
      <c r="U58" s="582"/>
      <c r="V58" s="582"/>
      <c r="X58" s="264"/>
      <c r="Y58" s="164"/>
      <c r="Z58" s="164"/>
      <c r="AA58" s="164"/>
      <c r="AB58" s="265"/>
    </row>
    <row r="59" spans="2:28" ht="6" customHeight="1">
      <c r="B59" s="267"/>
      <c r="X59" s="264"/>
      <c r="Y59" s="164"/>
      <c r="Z59" s="164"/>
      <c r="AA59" s="164"/>
      <c r="AB59" s="265"/>
    </row>
    <row r="60" spans="2:28">
      <c r="B60" s="267"/>
      <c r="C60" s="216" t="s">
        <v>238</v>
      </c>
      <c r="D60" s="171" t="s">
        <v>0</v>
      </c>
      <c r="E60" s="586" t="s">
        <v>239</v>
      </c>
      <c r="F60" s="586"/>
      <c r="G60" s="171" t="s">
        <v>0</v>
      </c>
      <c r="H60" s="374" t="s">
        <v>240</v>
      </c>
      <c r="I60" s="374"/>
      <c r="J60" s="2" t="s">
        <v>241</v>
      </c>
      <c r="K60" s="2"/>
      <c r="X60" s="264"/>
      <c r="Y60" s="219"/>
      <c r="Z60" s="219"/>
      <c r="AA60" s="219"/>
      <c r="AB60" s="265"/>
    </row>
    <row r="61" spans="2:28" ht="39.75" customHeight="1">
      <c r="B61" s="267"/>
      <c r="C61" s="374" t="s">
        <v>283</v>
      </c>
      <c r="D61" s="374"/>
      <c r="E61" s="374"/>
      <c r="F61" s="374"/>
      <c r="G61" s="374"/>
      <c r="H61" s="374"/>
      <c r="I61" s="374"/>
      <c r="J61" s="374"/>
      <c r="K61" s="374"/>
      <c r="L61" s="374"/>
      <c r="M61" s="374"/>
      <c r="N61" s="374"/>
      <c r="O61" s="374"/>
      <c r="P61" s="374"/>
      <c r="Q61" s="374"/>
      <c r="R61" s="374"/>
      <c r="S61" s="374"/>
      <c r="T61" s="374"/>
      <c r="U61" s="374"/>
      <c r="V61" s="374"/>
      <c r="W61" s="376"/>
      <c r="X61" s="124"/>
      <c r="Y61" s="171" t="s">
        <v>0</v>
      </c>
      <c r="Z61" s="171" t="s">
        <v>214</v>
      </c>
      <c r="AA61" s="171" t="s">
        <v>0</v>
      </c>
      <c r="AB61" s="123"/>
    </row>
    <row r="62" spans="2:28">
      <c r="B62" s="267"/>
      <c r="C62" s="263" t="s">
        <v>219</v>
      </c>
      <c r="X62" s="124"/>
      <c r="Y62" s="2"/>
      <c r="Z62" s="2"/>
      <c r="AA62" s="2"/>
      <c r="AB62" s="123"/>
    </row>
    <row r="63" spans="2:28">
      <c r="B63" s="267"/>
      <c r="C63" s="374" t="s">
        <v>284</v>
      </c>
      <c r="D63" s="374"/>
      <c r="E63" s="374"/>
      <c r="F63" s="374"/>
      <c r="G63" s="374"/>
      <c r="H63" s="374"/>
      <c r="I63" s="374"/>
      <c r="J63" s="374"/>
      <c r="K63" s="374"/>
      <c r="L63" s="374"/>
      <c r="M63" s="374"/>
      <c r="N63" s="374"/>
      <c r="O63" s="374"/>
      <c r="P63" s="374"/>
      <c r="Q63" s="374"/>
      <c r="R63" s="374"/>
      <c r="S63" s="374"/>
      <c r="T63" s="374"/>
      <c r="U63" s="374"/>
      <c r="V63" s="374"/>
      <c r="W63" s="376"/>
      <c r="X63" s="124"/>
      <c r="Y63" s="171" t="s">
        <v>0</v>
      </c>
      <c r="Z63" s="171" t="s">
        <v>214</v>
      </c>
      <c r="AA63" s="171" t="s">
        <v>0</v>
      </c>
      <c r="AB63" s="123"/>
    </row>
    <row r="64" spans="2:28">
      <c r="B64" s="277"/>
      <c r="C64" s="215"/>
      <c r="D64" s="215"/>
      <c r="E64" s="215"/>
      <c r="F64" s="215"/>
      <c r="G64" s="215"/>
      <c r="H64" s="215"/>
      <c r="I64" s="215"/>
      <c r="J64" s="215"/>
      <c r="K64" s="215"/>
      <c r="L64" s="215"/>
      <c r="M64" s="215"/>
      <c r="N64" s="215"/>
      <c r="O64" s="215"/>
      <c r="P64" s="215"/>
      <c r="Q64" s="215"/>
      <c r="R64" s="215"/>
      <c r="S64" s="215"/>
      <c r="T64" s="215"/>
      <c r="U64" s="215"/>
      <c r="V64" s="215"/>
      <c r="W64" s="215"/>
      <c r="X64" s="277"/>
      <c r="Y64" s="215"/>
      <c r="Z64" s="215"/>
      <c r="AA64" s="215"/>
      <c r="AB64" s="278"/>
    </row>
    <row r="66" spans="2:2">
      <c r="B66" s="263" t="s">
        <v>285</v>
      </c>
    </row>
    <row r="67" spans="2:2">
      <c r="B67" s="263" t="s">
        <v>286</v>
      </c>
    </row>
    <row r="68" spans="2:2">
      <c r="B68" s="263" t="s">
        <v>287</v>
      </c>
    </row>
    <row r="69" spans="2:2">
      <c r="B69" s="263" t="s">
        <v>288</v>
      </c>
    </row>
    <row r="70" spans="2:2">
      <c r="B70" s="263" t="s">
        <v>289</v>
      </c>
    </row>
    <row r="71" spans="2:2">
      <c r="B71" s="263" t="s">
        <v>290</v>
      </c>
    </row>
    <row r="90" spans="12:12">
      <c r="L90" s="214"/>
    </row>
    <row r="122" spans="3:7">
      <c r="C122" s="215"/>
      <c r="D122" s="215"/>
      <c r="E122" s="215"/>
      <c r="F122" s="215"/>
      <c r="G122" s="215"/>
    </row>
    <row r="123" spans="3:7">
      <c r="C123" s="275"/>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N37:O37"/>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55" orientation="portrait" r:id="rId1"/>
  <rowBreaks count="1" manualBreakCount="1">
    <brk id="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14"/>
  <sheetViews>
    <sheetView zoomScaleNormal="100" workbookViewId="0">
      <selection activeCell="F61" sqref="F61"/>
    </sheetView>
  </sheetViews>
  <sheetFormatPr defaultColWidth="4" defaultRowHeight="13.5"/>
  <cols>
    <col min="1" max="1" width="2.875" style="263" customWidth="1"/>
    <col min="2" max="2" width="2.375" style="263" customWidth="1"/>
    <col min="3" max="11" width="3.625" style="263" customWidth="1"/>
    <col min="12" max="12" width="4.5" style="263" customWidth="1"/>
    <col min="13" max="21" width="3.625" style="263" customWidth="1"/>
    <col min="22" max="22" width="2.875" style="263" customWidth="1"/>
    <col min="23" max="23" width="2.125" style="263" customWidth="1"/>
    <col min="24" max="27" width="3.25" style="263" customWidth="1"/>
    <col min="28" max="28" width="3.75" style="263" customWidth="1"/>
    <col min="29" max="29" width="0.875" style="263" customWidth="1"/>
    <col min="30" max="16384" width="4" style="263"/>
  </cols>
  <sheetData>
    <row r="2" spans="2:28">
      <c r="B2" s="263" t="s">
        <v>291</v>
      </c>
    </row>
    <row r="3" spans="2:28">
      <c r="Q3" s="291"/>
      <c r="R3" s="291"/>
      <c r="S3" s="226" t="s">
        <v>10</v>
      </c>
      <c r="T3" s="360"/>
      <c r="U3" s="360"/>
      <c r="V3" s="219" t="s">
        <v>11</v>
      </c>
      <c r="W3" s="360"/>
      <c r="X3" s="360"/>
      <c r="Y3" s="219" t="s">
        <v>89</v>
      </c>
      <c r="Z3" s="360"/>
      <c r="AA3" s="360"/>
      <c r="AB3" s="219" t="s">
        <v>90</v>
      </c>
    </row>
    <row r="4" spans="2:28">
      <c r="S4" s="291"/>
      <c r="T4" s="291"/>
      <c r="U4" s="291"/>
    </row>
    <row r="5" spans="2:28" ht="20.100000000000001" customHeight="1">
      <c r="B5" s="360" t="s">
        <v>292</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row>
    <row r="7" spans="2:28" ht="23.25" customHeight="1">
      <c r="B7" s="350" t="s">
        <v>247</v>
      </c>
      <c r="C7" s="351"/>
      <c r="D7" s="351"/>
      <c r="E7" s="351"/>
      <c r="F7" s="352"/>
      <c r="G7" s="350"/>
      <c r="H7" s="351"/>
      <c r="I7" s="351"/>
      <c r="J7" s="351"/>
      <c r="K7" s="351"/>
      <c r="L7" s="351"/>
      <c r="M7" s="351"/>
      <c r="N7" s="351"/>
      <c r="O7" s="351"/>
      <c r="P7" s="351"/>
      <c r="Q7" s="351"/>
      <c r="R7" s="351"/>
      <c r="S7" s="351"/>
      <c r="T7" s="351"/>
      <c r="U7" s="351"/>
      <c r="V7" s="351"/>
      <c r="W7" s="351"/>
      <c r="X7" s="351"/>
      <c r="Y7" s="351"/>
      <c r="Z7" s="351"/>
      <c r="AA7" s="351"/>
      <c r="AB7" s="352"/>
    </row>
    <row r="8" spans="2:28" ht="23.25" customHeight="1">
      <c r="B8" s="350" t="s">
        <v>248</v>
      </c>
      <c r="C8" s="351"/>
      <c r="D8" s="351"/>
      <c r="E8" s="351"/>
      <c r="F8" s="352"/>
      <c r="G8" s="169" t="s">
        <v>0</v>
      </c>
      <c r="H8" s="280" t="s">
        <v>206</v>
      </c>
      <c r="I8" s="280"/>
      <c r="J8" s="280"/>
      <c r="K8" s="280"/>
      <c r="L8" s="170" t="s">
        <v>0</v>
      </c>
      <c r="M8" s="280" t="s">
        <v>207</v>
      </c>
      <c r="N8" s="280"/>
      <c r="O8" s="280"/>
      <c r="P8" s="280"/>
      <c r="Q8" s="170" t="s">
        <v>0</v>
      </c>
      <c r="R8" s="280" t="s">
        <v>208</v>
      </c>
      <c r="S8" s="280"/>
      <c r="T8" s="280"/>
      <c r="U8" s="207"/>
      <c r="V8" s="207"/>
      <c r="W8" s="207"/>
      <c r="X8" s="207"/>
      <c r="Y8" s="207"/>
      <c r="Z8" s="207"/>
      <c r="AA8" s="207"/>
      <c r="AB8" s="208"/>
    </row>
    <row r="10" spans="2:28">
      <c r="B10" s="274"/>
      <c r="C10" s="275"/>
      <c r="D10" s="275"/>
      <c r="E10" s="275"/>
      <c r="F10" s="275"/>
      <c r="G10" s="275"/>
      <c r="H10" s="275"/>
      <c r="I10" s="275"/>
      <c r="J10" s="275"/>
      <c r="K10" s="275"/>
      <c r="L10" s="275"/>
      <c r="M10" s="275"/>
      <c r="N10" s="275"/>
      <c r="O10" s="275"/>
      <c r="P10" s="275"/>
      <c r="Q10" s="275"/>
      <c r="R10" s="275"/>
      <c r="S10" s="275"/>
      <c r="T10" s="275"/>
      <c r="U10" s="275"/>
      <c r="V10" s="275"/>
      <c r="W10" s="275"/>
      <c r="X10" s="274"/>
      <c r="Y10" s="275"/>
      <c r="Z10" s="275"/>
      <c r="AA10" s="275"/>
      <c r="AB10" s="276"/>
    </row>
    <row r="11" spans="2:28">
      <c r="B11" s="267" t="s">
        <v>293</v>
      </c>
      <c r="X11" s="267"/>
      <c r="Y11" s="164" t="s">
        <v>213</v>
      </c>
      <c r="Z11" s="164" t="s">
        <v>214</v>
      </c>
      <c r="AA11" s="164" t="s">
        <v>215</v>
      </c>
      <c r="AB11" s="266"/>
    </row>
    <row r="12" spans="2:28" ht="6" customHeight="1">
      <c r="B12" s="267"/>
      <c r="X12" s="267"/>
      <c r="AB12" s="266"/>
    </row>
    <row r="13" spans="2:28" ht="36" customHeight="1">
      <c r="B13" s="267"/>
      <c r="C13" s="374" t="s">
        <v>400</v>
      </c>
      <c r="D13" s="374"/>
      <c r="E13" s="374"/>
      <c r="F13" s="374"/>
      <c r="G13" s="374"/>
      <c r="H13" s="374"/>
      <c r="I13" s="374"/>
      <c r="J13" s="374"/>
      <c r="K13" s="374"/>
      <c r="L13" s="374"/>
      <c r="M13" s="374"/>
      <c r="N13" s="374"/>
      <c r="O13" s="374"/>
      <c r="P13" s="374"/>
      <c r="Q13" s="374"/>
      <c r="R13" s="374"/>
      <c r="S13" s="374"/>
      <c r="T13" s="374"/>
      <c r="U13" s="374"/>
      <c r="V13" s="374"/>
      <c r="W13" s="376"/>
      <c r="X13" s="124"/>
      <c r="Y13" s="171" t="s">
        <v>0</v>
      </c>
      <c r="Z13" s="171" t="s">
        <v>214</v>
      </c>
      <c r="AA13" s="171" t="s">
        <v>0</v>
      </c>
      <c r="AB13" s="123"/>
    </row>
    <row r="14" spans="2:28" ht="20.100000000000001" customHeight="1">
      <c r="B14" s="267"/>
      <c r="C14" s="586" t="s">
        <v>253</v>
      </c>
      <c r="D14" s="586"/>
      <c r="E14" s="586"/>
      <c r="F14" s="586"/>
      <c r="G14" s="586"/>
      <c r="H14" s="586"/>
      <c r="I14" s="586"/>
      <c r="J14" s="586"/>
      <c r="K14" s="586"/>
      <c r="L14" s="586"/>
      <c r="M14" s="586"/>
      <c r="N14" s="586"/>
      <c r="O14" s="586"/>
      <c r="P14" s="586"/>
      <c r="Q14" s="586"/>
      <c r="R14" s="586"/>
      <c r="S14" s="586"/>
      <c r="T14" s="586"/>
      <c r="U14" s="586"/>
      <c r="V14" s="586"/>
      <c r="W14" s="588"/>
      <c r="X14" s="124"/>
      <c r="Y14" s="171" t="s">
        <v>0</v>
      </c>
      <c r="Z14" s="171" t="s">
        <v>214</v>
      </c>
      <c r="AA14" s="171" t="s">
        <v>0</v>
      </c>
      <c r="AB14" s="123"/>
    </row>
    <row r="15" spans="2:28" ht="33.75" customHeight="1">
      <c r="B15" s="267"/>
      <c r="C15" s="374" t="s">
        <v>254</v>
      </c>
      <c r="D15" s="374"/>
      <c r="E15" s="374"/>
      <c r="F15" s="374"/>
      <c r="G15" s="374"/>
      <c r="H15" s="374"/>
      <c r="I15" s="374"/>
      <c r="J15" s="374"/>
      <c r="K15" s="374"/>
      <c r="L15" s="374"/>
      <c r="M15" s="374"/>
      <c r="N15" s="374"/>
      <c r="O15" s="374"/>
      <c r="P15" s="374"/>
      <c r="Q15" s="374"/>
      <c r="R15" s="374"/>
      <c r="S15" s="374"/>
      <c r="T15" s="374"/>
      <c r="U15" s="374"/>
      <c r="V15" s="374"/>
      <c r="W15" s="376"/>
      <c r="X15" s="124"/>
      <c r="Y15" s="171" t="s">
        <v>0</v>
      </c>
      <c r="Z15" s="171" t="s">
        <v>214</v>
      </c>
      <c r="AA15" s="171" t="s">
        <v>0</v>
      </c>
      <c r="AB15" s="123"/>
    </row>
    <row r="16" spans="2:28" ht="20.100000000000001" customHeight="1">
      <c r="B16" s="267"/>
      <c r="C16" s="586" t="s">
        <v>255</v>
      </c>
      <c r="D16" s="586"/>
      <c r="E16" s="586"/>
      <c r="F16" s="586"/>
      <c r="G16" s="586"/>
      <c r="H16" s="586"/>
      <c r="I16" s="586"/>
      <c r="J16" s="586"/>
      <c r="K16" s="586"/>
      <c r="L16" s="586"/>
      <c r="M16" s="586"/>
      <c r="N16" s="586"/>
      <c r="O16" s="586"/>
      <c r="P16" s="586"/>
      <c r="Q16" s="586"/>
      <c r="R16" s="586"/>
      <c r="S16" s="586"/>
      <c r="T16" s="586"/>
      <c r="U16" s="586"/>
      <c r="V16" s="586"/>
      <c r="W16" s="588"/>
      <c r="X16" s="124"/>
      <c r="Y16" s="171" t="s">
        <v>0</v>
      </c>
      <c r="Z16" s="171" t="s">
        <v>214</v>
      </c>
      <c r="AA16" s="171" t="s">
        <v>0</v>
      </c>
      <c r="AB16" s="123"/>
    </row>
    <row r="17" spans="2:28" ht="20.100000000000001" customHeight="1">
      <c r="B17" s="267"/>
      <c r="C17" s="586" t="s">
        <v>256</v>
      </c>
      <c r="D17" s="586"/>
      <c r="E17" s="586"/>
      <c r="F17" s="586"/>
      <c r="G17" s="586"/>
      <c r="H17" s="586"/>
      <c r="I17" s="586"/>
      <c r="J17" s="586"/>
      <c r="K17" s="586"/>
      <c r="L17" s="586"/>
      <c r="M17" s="586"/>
      <c r="N17" s="586"/>
      <c r="O17" s="586"/>
      <c r="P17" s="586"/>
      <c r="Q17" s="586"/>
      <c r="R17" s="586"/>
      <c r="S17" s="586"/>
      <c r="T17" s="586"/>
      <c r="U17" s="586"/>
      <c r="V17" s="586"/>
      <c r="W17" s="588"/>
      <c r="X17" s="124"/>
      <c r="Y17" s="171" t="s">
        <v>0</v>
      </c>
      <c r="Z17" s="171" t="s">
        <v>214</v>
      </c>
      <c r="AA17" s="171" t="s">
        <v>0</v>
      </c>
      <c r="AB17" s="123"/>
    </row>
    <row r="18" spans="2:28" ht="31.5" customHeight="1">
      <c r="B18" s="267"/>
      <c r="C18" s="374" t="s">
        <v>294</v>
      </c>
      <c r="D18" s="374"/>
      <c r="E18" s="374"/>
      <c r="F18" s="374"/>
      <c r="G18" s="374"/>
      <c r="H18" s="374"/>
      <c r="I18" s="374"/>
      <c r="J18" s="374"/>
      <c r="K18" s="374"/>
      <c r="L18" s="374"/>
      <c r="M18" s="374"/>
      <c r="N18" s="374"/>
      <c r="O18" s="374"/>
      <c r="P18" s="374"/>
      <c r="Q18" s="374"/>
      <c r="R18" s="374"/>
      <c r="S18" s="374"/>
      <c r="T18" s="374"/>
      <c r="U18" s="374"/>
      <c r="V18" s="374"/>
      <c r="W18" s="376"/>
      <c r="X18" s="124"/>
      <c r="Y18" s="171" t="s">
        <v>0</v>
      </c>
      <c r="Z18" s="171" t="s">
        <v>214</v>
      </c>
      <c r="AA18" s="171" t="s">
        <v>0</v>
      </c>
      <c r="AB18" s="123"/>
    </row>
    <row r="19" spans="2:28" ht="21" customHeight="1">
      <c r="B19" s="267"/>
      <c r="C19" s="216" t="s">
        <v>238</v>
      </c>
      <c r="D19" s="171" t="s">
        <v>0</v>
      </c>
      <c r="E19" s="586" t="s">
        <v>239</v>
      </c>
      <c r="F19" s="586"/>
      <c r="G19" s="171" t="s">
        <v>0</v>
      </c>
      <c r="H19" s="374" t="s">
        <v>240</v>
      </c>
      <c r="I19" s="374"/>
      <c r="J19" s="2" t="s">
        <v>241</v>
      </c>
      <c r="K19" s="2"/>
      <c r="V19" s="220"/>
      <c r="W19" s="221"/>
      <c r="X19" s="124"/>
      <c r="Y19" s="171"/>
      <c r="Z19" s="171"/>
      <c r="AA19" s="171"/>
      <c r="AB19" s="123"/>
    </row>
    <row r="20" spans="2:28" ht="19.5" customHeight="1">
      <c r="B20" s="267"/>
      <c r="C20" s="263" t="s">
        <v>295</v>
      </c>
      <c r="U20" s="220"/>
      <c r="V20" s="220"/>
      <c r="W20" s="221"/>
      <c r="X20" s="124"/>
      <c r="Y20" s="171"/>
      <c r="Z20" s="171"/>
      <c r="AA20" s="171"/>
      <c r="AB20" s="123"/>
    </row>
    <row r="21" spans="2:28" ht="31.5" customHeight="1">
      <c r="B21" s="267"/>
      <c r="C21" s="288" t="s">
        <v>152</v>
      </c>
      <c r="D21" s="384" t="s">
        <v>296</v>
      </c>
      <c r="E21" s="385"/>
      <c r="F21" s="385"/>
      <c r="G21" s="385"/>
      <c r="H21" s="385"/>
      <c r="I21" s="385"/>
      <c r="J21" s="385"/>
      <c r="K21" s="385"/>
      <c r="L21" s="385"/>
      <c r="M21" s="385"/>
      <c r="N21" s="385"/>
      <c r="O21" s="385"/>
      <c r="P21" s="386"/>
      <c r="Q21" s="350"/>
      <c r="R21" s="351"/>
      <c r="S21" s="261" t="s">
        <v>235</v>
      </c>
      <c r="U21" s="220"/>
      <c r="V21" s="220"/>
      <c r="W21" s="221"/>
      <c r="X21" s="124"/>
      <c r="Y21" s="171"/>
      <c r="Z21" s="171"/>
      <c r="AA21" s="171"/>
      <c r="AB21" s="123"/>
    </row>
    <row r="22" spans="2:28" ht="31.5" customHeight="1">
      <c r="B22" s="267"/>
      <c r="C22" s="288" t="s">
        <v>154</v>
      </c>
      <c r="D22" s="434" t="s">
        <v>297</v>
      </c>
      <c r="E22" s="576"/>
      <c r="F22" s="576"/>
      <c r="G22" s="576"/>
      <c r="H22" s="576"/>
      <c r="I22" s="576"/>
      <c r="J22" s="576"/>
      <c r="K22" s="576"/>
      <c r="L22" s="576"/>
      <c r="M22" s="576"/>
      <c r="N22" s="576"/>
      <c r="O22" s="576"/>
      <c r="P22" s="577"/>
      <c r="Q22" s="350"/>
      <c r="R22" s="351"/>
      <c r="S22" s="261" t="s">
        <v>235</v>
      </c>
      <c r="T22" s="263" t="s">
        <v>237</v>
      </c>
      <c r="U22" s="411" t="s">
        <v>298</v>
      </c>
      <c r="V22" s="411"/>
      <c r="W22" s="412"/>
      <c r="X22" s="124"/>
      <c r="Y22" s="171" t="s">
        <v>0</v>
      </c>
      <c r="Z22" s="171" t="s">
        <v>214</v>
      </c>
      <c r="AA22" s="171" t="s">
        <v>0</v>
      </c>
      <c r="AB22" s="123"/>
    </row>
    <row r="23" spans="2:28" ht="10.5" customHeight="1">
      <c r="B23" s="267"/>
      <c r="U23" s="220"/>
      <c r="V23" s="220"/>
      <c r="W23" s="221"/>
      <c r="X23" s="124"/>
      <c r="Y23" s="171"/>
      <c r="Z23" s="171"/>
      <c r="AA23" s="171"/>
      <c r="AB23" s="123"/>
    </row>
    <row r="24" spans="2:28" ht="48.75" customHeight="1">
      <c r="B24" s="267"/>
      <c r="C24" s="374" t="s">
        <v>299</v>
      </c>
      <c r="D24" s="374"/>
      <c r="E24" s="374"/>
      <c r="F24" s="374"/>
      <c r="G24" s="374"/>
      <c r="H24" s="374"/>
      <c r="I24" s="374"/>
      <c r="J24" s="374"/>
      <c r="K24" s="374"/>
      <c r="L24" s="374"/>
      <c r="M24" s="374"/>
      <c r="N24" s="374"/>
      <c r="O24" s="374"/>
      <c r="P24" s="374"/>
      <c r="Q24" s="374"/>
      <c r="R24" s="374"/>
      <c r="S24" s="374"/>
      <c r="T24" s="374"/>
      <c r="U24" s="374"/>
      <c r="V24" s="374"/>
      <c r="W24" s="376"/>
      <c r="X24" s="264"/>
      <c r="Y24" s="171" t="s">
        <v>0</v>
      </c>
      <c r="Z24" s="171" t="s">
        <v>214</v>
      </c>
      <c r="AA24" s="171" t="s">
        <v>0</v>
      </c>
      <c r="AB24" s="265"/>
    </row>
    <row r="25" spans="2:28">
      <c r="B25" s="277"/>
      <c r="C25" s="215"/>
      <c r="D25" s="215"/>
      <c r="E25" s="215"/>
      <c r="F25" s="215"/>
      <c r="G25" s="215"/>
      <c r="H25" s="215"/>
      <c r="I25" s="215"/>
      <c r="J25" s="215"/>
      <c r="K25" s="215"/>
      <c r="L25" s="215"/>
      <c r="M25" s="215"/>
      <c r="N25" s="215"/>
      <c r="O25" s="215"/>
      <c r="P25" s="215"/>
      <c r="Q25" s="215"/>
      <c r="R25" s="215"/>
      <c r="S25" s="215"/>
      <c r="T25" s="215"/>
      <c r="U25" s="215"/>
      <c r="V25" s="215"/>
      <c r="W25" s="215"/>
      <c r="X25" s="211"/>
      <c r="Y25" s="212"/>
      <c r="Z25" s="212"/>
      <c r="AA25" s="212"/>
      <c r="AB25" s="213"/>
    </row>
    <row r="26" spans="2:28" ht="6" customHeight="1"/>
    <row r="27" spans="2:28" ht="56.25" customHeight="1">
      <c r="B27" s="262" t="s">
        <v>243</v>
      </c>
      <c r="C27" s="411" t="s">
        <v>300</v>
      </c>
      <c r="D27" s="411"/>
      <c r="E27" s="411"/>
      <c r="F27" s="411"/>
      <c r="G27" s="411"/>
      <c r="H27" s="411"/>
      <c r="I27" s="411"/>
      <c r="J27" s="411"/>
      <c r="K27" s="411"/>
      <c r="L27" s="411"/>
      <c r="M27" s="411"/>
      <c r="N27" s="411"/>
      <c r="O27" s="411"/>
      <c r="P27" s="411"/>
      <c r="Q27" s="411"/>
      <c r="R27" s="411"/>
      <c r="S27" s="411"/>
      <c r="T27" s="411"/>
      <c r="U27" s="411"/>
      <c r="V27" s="411"/>
      <c r="W27" s="411"/>
    </row>
    <row r="28" spans="2:28">
      <c r="B28" s="263" t="s">
        <v>301</v>
      </c>
    </row>
    <row r="29" spans="2:28" ht="4.5" customHeight="1"/>
    <row r="30" spans="2:28">
      <c r="B30" s="263" t="s">
        <v>286</v>
      </c>
    </row>
    <row r="113" spans="3:7">
      <c r="C113" s="215"/>
      <c r="D113" s="215"/>
      <c r="E113" s="215"/>
      <c r="F113" s="215"/>
      <c r="G113" s="215"/>
    </row>
    <row r="114" spans="3:7">
      <c r="C114" s="275"/>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3"/>
  <dataValidations count="1">
    <dataValidation type="list" allowBlank="1" showInputMessage="1" showErrorMessage="1" sqref="G8 L8 Q8 D19 G19 AA13:AA24 Y13:Y24">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別紙５</vt:lpstr>
      <vt:lpstr>別紙5－2</vt:lpstr>
      <vt:lpstr>別紙６</vt:lpstr>
      <vt:lpstr>別紙７</vt:lpstr>
      <vt:lpstr>別紙７－２</vt:lpstr>
      <vt:lpstr>別紙７－３</vt:lpstr>
      <vt:lpstr>別紙８</vt:lpstr>
      <vt:lpstr>別紙９</vt:lpstr>
      <vt:lpstr>別紙9－2</vt:lpstr>
      <vt:lpstr>人材要件チェック表</vt:lpstr>
      <vt:lpstr>別紙9－3</vt:lpstr>
      <vt:lpstr>別紙10</vt:lpstr>
      <vt:lpstr>別紙11</vt:lpstr>
      <vt:lpstr>別紙●24</vt:lpstr>
      <vt:lpstr>別紙10!Print_Area</vt:lpstr>
      <vt:lpstr>別紙11!Print_Area</vt:lpstr>
      <vt:lpstr>別紙５!Print_Area</vt:lpstr>
      <vt:lpstr>'別紙5－2'!Print_Area</vt:lpstr>
      <vt:lpstr>別紙６!Print_Area</vt:lpstr>
      <vt:lpstr>別紙７!Print_Area</vt:lpstr>
      <vt:lpstr>'別紙７－２'!Print_Area</vt:lpstr>
      <vt:lpstr>'別紙７－３'!Print_Area</vt:lpstr>
      <vt:lpstr>別紙８!Print_Area</vt:lpstr>
      <vt:lpstr>別紙９!Print_Area</vt:lpstr>
      <vt:lpstr>'別紙9－2'!Print_Area</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takasaki</cp:lastModifiedBy>
  <cp:revision/>
  <cp:lastPrinted>2024-03-15T14:47:02Z</cp:lastPrinted>
  <dcterms:created xsi:type="dcterms:W3CDTF">2023-01-16T02:34:32Z</dcterms:created>
  <dcterms:modified xsi:type="dcterms:W3CDTF">2024-03-22T01:36:29Z</dcterms:modified>
  <cp:category/>
  <cp:contentStatus/>
</cp:coreProperties>
</file>