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2.xml" ContentType="application/vnd.ms-office.activeX+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activeTab="1"/>
  </bookViews>
  <sheets>
    <sheet name="促進計画（受け手）" sheetId="2" r:id="rId1"/>
    <sheet name="促進計画（受け手別紙）" sheetId="5" r:id="rId2"/>
  </sheets>
  <externalReferences>
    <externalReference r:id="rId3"/>
    <externalReference r:id="rId4"/>
  </externalReferences>
  <definedNames>
    <definedName name="IME制御">[1]リスト!$V$2:$V$6</definedName>
    <definedName name="_W1C_">#REF!</definedName>
    <definedName name="_WDR.">#REF!</definedName>
    <definedName name="aa">#REF!</definedName>
    <definedName name="_WCS">#REF!</definedName>
    <definedName name="_WDC_">#REF!</definedName>
    <definedName name="表示スタイル申請確認">[1]リスト!$Y$2:$Y$5</definedName>
    <definedName name="該当・非該当">[1]リスト!$S$2:$S$3</definedName>
    <definedName name="_WXEU">#REF!</definedName>
    <definedName name="_WCC">#REF!</definedName>
    <definedName name="合算種別">#REF!</definedName>
    <definedName name="_WDR_">#REF!</definedName>
    <definedName name="_WDC.">#REF!</definedName>
    <definedName name="_xlnm.Print_Area">#REF!</definedName>
    <definedName name="_WCC_.">#REF!</definedName>
    <definedName name="_WIC.">#REF!</definedName>
    <definedName name="_WIR.">#REF!</definedName>
    <definedName name="表示スタイル承認確認参照">[1]リスト!$Z$2:$Z$8</definedName>
    <definedName name="_WIR_">#REF!</definedName>
    <definedName name="_WXES">#REF!</definedName>
    <definedName name="_WXES.">#REF!</definedName>
    <definedName name="_WXEU.">#REF!</definedName>
    <definedName name="_WXLS0_">#REF!</definedName>
    <definedName name="_WXLS0_.">#REF!</definedName>
    <definedName name="_WXLU0_">#REF!</definedName>
    <definedName name="_WXLU0_.">#REF!</definedName>
    <definedName name="a">#REF!</definedName>
    <definedName name="item_type">[1]リスト!$U$2:$U$16</definedName>
    <definedName name="_xlnm.Print_Titles">#N/A</definedName>
    <definedName name="text_align">[1]リスト!$AA$2:$AA$5</definedName>
    <definedName name="ｗ1ｃ2">#REF!</definedName>
    <definedName name="一般種別">#REF!</definedName>
    <definedName name="画面区分">[1]リスト!$Q$2:$Q$9</definedName>
    <definedName name="必須入力">[1]リスト!$T$2:$T$4</definedName>
    <definedName name="表示スタイル申請入力">[1]リスト!$X$2:$X$6</definedName>
    <definedName name="分科会">[1]リスト!$B$2:$B$9</definedName>
    <definedName name="_W1C_" localSheetId="0">#REF!</definedName>
    <definedName name="_WDR." localSheetId="0">#REF!</definedName>
    <definedName name="_WDC_" localSheetId="0">#REF!</definedName>
    <definedName name="_WCS" localSheetId="0">#REF!</definedName>
    <definedName name="aa" localSheetId="0">#REF!</definedName>
    <definedName name="_WCC" localSheetId="0">#REF!</definedName>
    <definedName name="_WXEU" localSheetId="0">#REF!</definedName>
    <definedName name="_WDR_" localSheetId="0">#REF!</definedName>
    <definedName name="合算種別" localSheetId="0">#REF!</definedName>
    <definedName name="_WDC." localSheetId="0">#REF!</definedName>
    <definedName name="_WCC_." localSheetId="0">#REF!</definedName>
    <definedName name="_xlnm.Print_Area" localSheetId="0">'促進計画（受け手）'!$B$1:$AK$69</definedName>
    <definedName name="_WIC." localSheetId="0">#REF!</definedName>
    <definedName name="_WIR." localSheetId="0">#REF!</definedName>
    <definedName name="_WIR_" localSheetId="0">#REF!</definedName>
    <definedName name="_WXES" localSheetId="0">#REF!</definedName>
    <definedName name="_WXES." localSheetId="0">#REF!</definedName>
    <definedName name="_WXEU." localSheetId="0">#REF!</definedName>
    <definedName name="_WXLS0_" localSheetId="0">#REF!</definedName>
    <definedName name="_WXLS0_." localSheetId="0">#REF!</definedName>
    <definedName name="_WXLU0_" localSheetId="0">#REF!</definedName>
    <definedName name="_WXLU0_." localSheetId="0">#REF!</definedName>
    <definedName name="a" localSheetId="0">#REF!</definedName>
    <definedName name="ｗ1ｃ2" localSheetId="0">#REF!</definedName>
    <definedName name="一般種別" localSheetId="0">#REF!</definedName>
    <definedName name="_W1C_" localSheetId="1">#REF!</definedName>
    <definedName name="_WDR." localSheetId="1">#REF!</definedName>
    <definedName name="_WDC_" localSheetId="1">#REF!</definedName>
    <definedName name="_WCS" localSheetId="1">#REF!</definedName>
    <definedName name="aa" localSheetId="1">#REF!</definedName>
    <definedName name="_WCC" localSheetId="1">#REF!</definedName>
    <definedName name="_WXEU" localSheetId="1">#REF!</definedName>
    <definedName name="_WDR_" localSheetId="1">#REF!</definedName>
    <definedName name="合算種別" localSheetId="1">#REF!</definedName>
    <definedName name="_WDC." localSheetId="1">#REF!</definedName>
    <definedName name="_WCC_." localSheetId="1">#REF!</definedName>
    <definedName name="_xlnm.Print_Area" localSheetId="1">'促進計画（受け手別紙）'!$B$1:$AK$29</definedName>
    <definedName name="_WIC." localSheetId="1">#REF!</definedName>
    <definedName name="_WIR." localSheetId="1">#REF!</definedName>
    <definedName name="_WIR_" localSheetId="1">#REF!</definedName>
    <definedName name="_WXES" localSheetId="1">#REF!</definedName>
    <definedName name="_WXES." localSheetId="1">#REF!</definedName>
    <definedName name="_WXEU." localSheetId="1">#REF!</definedName>
    <definedName name="_WXLS0_" localSheetId="1">#REF!</definedName>
    <definedName name="_WXLS0_." localSheetId="1">#REF!</definedName>
    <definedName name="_WXLU0_" localSheetId="1">#REF!</definedName>
    <definedName name="_WXLU0_." localSheetId="1">#REF!</definedName>
    <definedName name="a" localSheetId="1">#REF!</definedName>
    <definedName name="_xlnm.Print_Titles" localSheetId="1">'促進計画（受け手別紙）'!$7:$9</definedName>
    <definedName name="ｗ1ｃ2" localSheetId="1">#REF!</definedName>
    <definedName name="一般種別"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<sst xmlns="http://schemas.openxmlformats.org/spreadsheetml/2006/main" xmlns:r="http://schemas.openxmlformats.org/officeDocument/2006/relationships" count="88" uniqueCount="88">
  <si>
    <t>氏名又は名称</t>
    <rPh sb="0" eb="2">
      <t>シメイ</t>
    </rPh>
    <rPh sb="2" eb="3">
      <t>マタ</t>
    </rPh>
    <rPh sb="4" eb="6">
      <t>メイショウ</t>
    </rPh>
    <phoneticPr fontId="3"/>
  </si>
  <si>
    <t>大字</t>
    <rPh sb="0" eb="2">
      <t>オオアザ</t>
    </rPh>
    <phoneticPr fontId="3"/>
  </si>
  <si>
    <t>整理番号</t>
    <rPh sb="0" eb="2">
      <t>セイリ</t>
    </rPh>
    <rPh sb="2" eb="4">
      <t>バンゴウ</t>
    </rPh>
    <phoneticPr fontId="3"/>
  </si>
  <si>
    <t>〒371-0852</t>
  </si>
  <si>
    <t>１．各筆明細</t>
  </si>
  <si>
    <t>雇用労働力
年間延日数</t>
    <rPh sb="0" eb="2">
      <t>コヨウ</t>
    </rPh>
    <rPh sb="2" eb="5">
      <t>ロウドウリョク</t>
    </rPh>
    <rPh sb="6" eb="8">
      <t>ネンカン</t>
    </rPh>
    <rPh sb="8" eb="9">
      <t>ノ</t>
    </rPh>
    <rPh sb="9" eb="11">
      <t>ニッスウ</t>
    </rPh>
    <phoneticPr fontId="3"/>
  </si>
  <si>
    <t>台</t>
    <rPh sb="0" eb="1">
      <t>ダイ</t>
    </rPh>
    <phoneticPr fontId="3"/>
  </si>
  <si>
    <t>負担区分の内容</t>
    <rPh sb="0" eb="2">
      <t>フタン</t>
    </rPh>
    <rPh sb="2" eb="4">
      <t>クブン</t>
    </rPh>
    <rPh sb="5" eb="7">
      <t>ナイヨウ</t>
    </rPh>
    <phoneticPr fontId="3"/>
  </si>
  <si>
    <t>住所</t>
    <rPh sb="0" eb="2">
      <t>ジュウショ</t>
    </rPh>
    <phoneticPr fontId="3"/>
  </si>
  <si>
    <r>
      <rPr>
        <sz val="12"/>
        <color theme="1"/>
        <rFont val="UD デジタル 教科書体 NK-R"/>
      </rPr>
      <t>借り手</t>
    </r>
    <r>
      <rPr>
        <sz val="11"/>
        <color theme="1"/>
        <rFont val="UD デジタル 教科書体 NK-R"/>
      </rPr>
      <t xml:space="preserve">
</t>
    </r>
    <r>
      <rPr>
        <sz val="10"/>
        <color theme="1"/>
        <rFont val="UD デジタル 教科書体 NK-R"/>
      </rPr>
      <t>権利の設定を受ける者(Ａ)</t>
    </r>
    <rPh sb="0" eb="1">
      <t>カ</t>
    </rPh>
    <rPh sb="2" eb="3">
      <t>テ</t>
    </rPh>
    <rPh sb="4" eb="6">
      <t>ケンリ</t>
    </rPh>
    <rPh sb="7" eb="9">
      <t>セッテイ</t>
    </rPh>
    <rPh sb="10" eb="11">
      <t>ウ</t>
    </rPh>
    <rPh sb="13" eb="14">
      <t>モノ</t>
    </rPh>
    <phoneticPr fontId="3"/>
  </si>
  <si>
    <t>電話番号</t>
    <rPh sb="0" eb="2">
      <t>デンワ</t>
    </rPh>
    <rPh sb="2" eb="4">
      <t>バンゴウ</t>
    </rPh>
    <phoneticPr fontId="3"/>
  </si>
  <si>
    <t>027-251-1220</t>
  </si>
  <si>
    <t>現況
地目</t>
    <rPh sb="0" eb="2">
      <t>ゲンキョウ</t>
    </rPh>
    <rPh sb="3" eb="5">
      <t>チモク</t>
    </rPh>
    <phoneticPr fontId="3"/>
  </si>
  <si>
    <r>
      <t xml:space="preserve">同意欄
</t>
    </r>
    <r>
      <rPr>
        <sz val="8"/>
        <color theme="1"/>
        <rFont val="UD デジタル 教科書体 NK-R"/>
      </rPr>
      <t>※自署又は押印</t>
    </r>
    <rPh sb="0" eb="2">
      <t>ドウイ</t>
    </rPh>
    <rPh sb="2" eb="3">
      <t>ラン</t>
    </rPh>
    <phoneticPr fontId="3"/>
  </si>
  <si>
    <t>前橋市総社町総社2326-2</t>
  </si>
  <si>
    <r>
      <rPr>
        <sz val="12"/>
        <color theme="1"/>
        <rFont val="UD デジタル 教科書体 NK-R"/>
      </rPr>
      <t>貸し手</t>
    </r>
    <r>
      <rPr>
        <sz val="11"/>
        <color theme="1"/>
        <rFont val="UD デジタル 教科書体 NK-R"/>
      </rPr>
      <t xml:space="preserve">
</t>
    </r>
    <r>
      <rPr>
        <sz val="10"/>
        <color theme="1"/>
        <rFont val="UD デジタル 教科書体 NK-R"/>
      </rPr>
      <t>権利を設定する者(Ｂ)</t>
    </r>
    <rPh sb="0" eb="1">
      <t>カ</t>
    </rPh>
    <rPh sb="2" eb="3">
      <t>テ</t>
    </rPh>
    <rPh sb="4" eb="6">
      <t>ケンリ</t>
    </rPh>
    <rPh sb="7" eb="9">
      <t>セッテイ</t>
    </rPh>
    <rPh sb="11" eb="12">
      <t>モノ</t>
    </rPh>
    <phoneticPr fontId="3"/>
  </si>
  <si>
    <t>転貸を
受ける者</t>
  </si>
  <si>
    <t>権利対象の土地（Ｃ）</t>
    <rPh sb="0" eb="2">
      <t>ケンリ</t>
    </rPh>
    <rPh sb="2" eb="4">
      <t>タイショウ</t>
    </rPh>
    <rPh sb="5" eb="7">
      <t>トチ</t>
    </rPh>
    <phoneticPr fontId="3"/>
  </si>
  <si>
    <t>所在</t>
    <rPh sb="0" eb="2">
      <t>ショザイ</t>
    </rPh>
    <phoneticPr fontId="3"/>
  </si>
  <si>
    <t>（Ｄ）及び（Ｅ）の共通事項（Ｆ）</t>
  </si>
  <si>
    <t>備考</t>
    <rPh sb="0" eb="2">
      <t>ビコウ</t>
    </rPh>
    <phoneticPr fontId="3"/>
  </si>
  <si>
    <t>始期</t>
    <rPh sb="0" eb="2">
      <t>シキ</t>
    </rPh>
    <phoneticPr fontId="3"/>
  </si>
  <si>
    <t>期間</t>
    <rPh sb="0" eb="2">
      <t>キカン</t>
    </rPh>
    <phoneticPr fontId="3"/>
  </si>
  <si>
    <t>面積
（㎡）</t>
    <rPh sb="0" eb="2">
      <t>メンセキ</t>
    </rPh>
    <phoneticPr fontId="3"/>
  </si>
  <si>
    <t>中間管理権を
設定する者</t>
    <rPh sb="0" eb="2">
      <t>チュウカン</t>
    </rPh>
    <rPh sb="2" eb="4">
      <t>カンリ</t>
    </rPh>
    <rPh sb="4" eb="5">
      <t>ケン</t>
    </rPh>
    <rPh sb="7" eb="9">
      <t>セッテイ</t>
    </rPh>
    <rPh sb="11" eb="12">
      <t>シャ</t>
    </rPh>
    <phoneticPr fontId="3"/>
  </si>
  <si>
    <r>
      <t xml:space="preserve">農業専従者
</t>
    </r>
    <r>
      <rPr>
        <sz val="8"/>
        <color theme="1"/>
        <rFont val="UD デジタル 教科書体 NK-R"/>
      </rPr>
      <t>※年間150日以上農業に従事</t>
    </r>
    <rPh sb="0" eb="2">
      <t>ノウギョウ</t>
    </rPh>
    <rPh sb="2" eb="5">
      <t>センジュウシャ</t>
    </rPh>
    <phoneticPr fontId="3"/>
  </si>
  <si>
    <t>賦課金等の種類</t>
    <rPh sb="0" eb="3">
      <t>フカキン</t>
    </rPh>
    <rPh sb="3" eb="4">
      <t>トウ</t>
    </rPh>
    <rPh sb="5" eb="7">
      <t>シュルイ</t>
    </rPh>
    <phoneticPr fontId="3"/>
  </si>
  <si>
    <t>機構及び農地耕作者並びに
土地所有者の費用に関する
支払い区分の内容</t>
    <rPh sb="0" eb="2">
      <t>キコウ</t>
    </rPh>
    <rPh sb="2" eb="3">
      <t>オヨ</t>
    </rPh>
    <rPh sb="4" eb="6">
      <t>ノウチ</t>
    </rPh>
    <rPh sb="6" eb="9">
      <t>コウサクシャ</t>
    </rPh>
    <rPh sb="19" eb="21">
      <t>ヒヨウ</t>
    </rPh>
    <phoneticPr fontId="3"/>
  </si>
  <si>
    <t>存続期間
（終期）</t>
    <rPh sb="0" eb="2">
      <t>ソンゾク</t>
    </rPh>
    <rPh sb="2" eb="4">
      <t>キカン</t>
    </rPh>
    <rPh sb="6" eb="8">
      <t>シュウキ</t>
    </rPh>
    <phoneticPr fontId="3"/>
  </si>
  <si>
    <t>（Ｃ）の地域
計画区域
内外の状況
（Ｈ）</t>
    <rPh sb="4" eb="6">
      <t>チイキ</t>
    </rPh>
    <rPh sb="7" eb="9">
      <t>ケイカク</t>
    </rPh>
    <rPh sb="9" eb="11">
      <t>クイキ</t>
    </rPh>
    <rPh sb="13" eb="14">
      <t>ガイ</t>
    </rPh>
    <rPh sb="15" eb="17">
      <t>ジョウキョウ</t>
    </rPh>
    <phoneticPr fontId="3"/>
  </si>
  <si>
    <t>農地</t>
    <rPh sb="0" eb="2">
      <t>ノウチ</t>
    </rPh>
    <phoneticPr fontId="3"/>
  </si>
  <si>
    <t>権利の
種類</t>
    <rPh sb="0" eb="2">
      <t>ケンリ</t>
    </rPh>
    <rPh sb="4" eb="6">
      <t>シュルイ</t>
    </rPh>
    <phoneticPr fontId="3"/>
  </si>
  <si>
    <t>利用内容</t>
    <rPh sb="0" eb="2">
      <t>リヨウ</t>
    </rPh>
    <rPh sb="2" eb="4">
      <t>ナイヨウ</t>
    </rPh>
    <phoneticPr fontId="3"/>
  </si>
  <si>
    <t>借賃
（円）</t>
    <rPh sb="0" eb="1">
      <t>シャク</t>
    </rPh>
    <rPh sb="1" eb="2">
      <t>チン</t>
    </rPh>
    <rPh sb="4" eb="5">
      <t>エン</t>
    </rPh>
    <phoneticPr fontId="3"/>
  </si>
  <si>
    <t>乳牛</t>
  </si>
  <si>
    <t>字</t>
  </si>
  <si>
    <t>地番</t>
    <rPh sb="0" eb="2">
      <t>チバン</t>
    </rPh>
    <phoneticPr fontId="3"/>
  </si>
  <si>
    <t>農業従事日数</t>
    <rPh sb="0" eb="2">
      <t>ノウギョウ</t>
    </rPh>
    <rPh sb="2" eb="4">
      <t>ジュウジ</t>
    </rPh>
    <rPh sb="4" eb="6">
      <t>ニッスウ</t>
    </rPh>
    <phoneticPr fontId="3"/>
  </si>
  <si>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3"/>
  </si>
  <si>
    <t>人</t>
    <rPh sb="0" eb="1">
      <t>ニン</t>
    </rPh>
    <phoneticPr fontId="3"/>
  </si>
  <si>
    <t>別表２　</t>
    <rPh sb="0" eb="2">
      <t>ベッピョウ</t>
    </rPh>
    <phoneticPr fontId="3"/>
  </si>
  <si>
    <t>改良費又は
改良工事</t>
    <rPh sb="0" eb="3">
      <t>カイリョウヒ</t>
    </rPh>
    <rPh sb="3" eb="4">
      <t>マタ</t>
    </rPh>
    <phoneticPr fontId="3"/>
  </si>
  <si>
    <t>機構及び農地耕作者の
支払額について土地所有者が
償還すべき額及び方法</t>
    <rPh sb="0" eb="2">
      <t>キコウ</t>
    </rPh>
    <rPh sb="2" eb="3">
      <t>オヨ</t>
    </rPh>
    <rPh sb="4" eb="6">
      <t>ノウチ</t>
    </rPh>
    <rPh sb="6" eb="9">
      <t>コウサクシャ</t>
    </rPh>
    <phoneticPr fontId="3"/>
  </si>
  <si>
    <t>豚</t>
  </si>
  <si>
    <t>頭</t>
    <rPh sb="0" eb="1">
      <t>トウ</t>
    </rPh>
    <phoneticPr fontId="3"/>
  </si>
  <si>
    <t>借賃の
支払方法
（G）</t>
  </si>
  <si>
    <t>賃借権又は使用貸借による権利の設定関係【群馬県農業公社→借り手（耕作者）】</t>
    <rPh sb="2" eb="3">
      <t>ケン</t>
    </rPh>
    <rPh sb="3" eb="4">
      <t>マタ</t>
    </rPh>
    <rPh sb="5" eb="7">
      <t>シヨウ</t>
    </rPh>
    <rPh sb="7" eb="9">
      <t>タイシャク</t>
    </rPh>
    <rPh sb="12" eb="14">
      <t>ケンリ</t>
    </rPh>
    <rPh sb="15" eb="17">
      <t>セッテイ</t>
    </rPh>
    <rPh sb="17" eb="19">
      <t>カンケイ</t>
    </rPh>
    <rPh sb="20" eb="23">
      <t>グンマケン</t>
    </rPh>
    <rPh sb="23" eb="25">
      <t>ノウギョウ</t>
    </rPh>
    <rPh sb="25" eb="27">
      <t>コウシャ</t>
    </rPh>
    <rPh sb="28" eb="29">
      <t>カ</t>
    </rPh>
    <rPh sb="30" eb="31">
      <t>テ</t>
    </rPh>
    <rPh sb="32" eb="35">
      <t>コウサクシャ</t>
    </rPh>
    <phoneticPr fontId="3"/>
  </si>
  <si>
    <r>
      <t>２．借り手（耕作者）の営農状況</t>
    </r>
    <r>
      <rPr>
        <b/>
        <u/>
        <sz val="11"/>
        <color theme="1"/>
        <rFont val="UD デジタル 教科書体 NK-R"/>
      </rPr>
      <t>（記載を省略する場合は右記省略理由に</t>
    </r>
    <r>
      <rPr>
        <b/>
        <u/>
        <sz val="11"/>
        <color theme="1"/>
        <rFont val="Segoe UI Symbol"/>
      </rPr>
      <t>☑</t>
    </r>
    <r>
      <rPr>
        <b/>
        <u/>
        <sz val="11"/>
        <color theme="1"/>
        <rFont val="UD デジタル 教科書体 NK-R"/>
      </rPr>
      <t>チェックを入れてください）</t>
    </r>
    <r>
      <rPr>
        <sz val="11"/>
        <color theme="1"/>
        <rFont val="UD デジタル 教科書体 NK-R"/>
      </rPr>
      <t>　　　</t>
    </r>
    <r>
      <rPr>
        <b/>
        <sz val="11"/>
        <color theme="1"/>
        <rFont val="UD デジタル 教科書体 NK-R"/>
      </rPr>
      <t>□（H)により記載を省略。　　　□（I）により記載を省略。</t>
    </r>
    <rPh sb="2" eb="3">
      <t>カ</t>
    </rPh>
    <rPh sb="4" eb="5">
      <t>テ</t>
    </rPh>
    <rPh sb="6" eb="8">
      <t>コウサク</t>
    </rPh>
    <rPh sb="8" eb="9">
      <t>シャ</t>
    </rPh>
    <rPh sb="11" eb="13">
      <t>エイノウ</t>
    </rPh>
    <rPh sb="13" eb="15">
      <t>ジョウキョウ</t>
    </rPh>
    <rPh sb="16" eb="18">
      <t>キサイ</t>
    </rPh>
    <rPh sb="19" eb="21">
      <t>ショウリャク</t>
    </rPh>
    <rPh sb="23" eb="25">
      <t>バアイ</t>
    </rPh>
    <rPh sb="26" eb="28">
      <t>ウキ</t>
    </rPh>
    <rPh sb="28" eb="30">
      <t>ショウリャク</t>
    </rPh>
    <rPh sb="30" eb="32">
      <t>リユウ</t>
    </rPh>
    <rPh sb="39" eb="40">
      <t>イ</t>
    </rPh>
    <rPh sb="57" eb="59">
      <t>キサイ</t>
    </rPh>
    <rPh sb="60" eb="62">
      <t>ショウリャク</t>
    </rPh>
    <rPh sb="73" eb="75">
      <t>キサイ</t>
    </rPh>
    <rPh sb="76" eb="78">
      <t>ショウリャク</t>
    </rPh>
    <phoneticPr fontId="3"/>
  </si>
  <si>
    <t>※太枠は、関係機関の記入欄。</t>
  </si>
  <si>
    <t>日</t>
    <rPh sb="0" eb="1">
      <t>ニチ</t>
    </rPh>
    <phoneticPr fontId="3"/>
  </si>
  <si>
    <t>種類</t>
    <rPh sb="0" eb="2">
      <t>シュルイ</t>
    </rPh>
    <phoneticPr fontId="3"/>
  </si>
  <si>
    <t>畑</t>
    <rPh sb="0" eb="1">
      <t>ハタ</t>
    </rPh>
    <phoneticPr fontId="3"/>
  </si>
  <si>
    <t>数量</t>
    <rPh sb="0" eb="2">
      <t>スウリョウ</t>
    </rPh>
    <phoneticPr fontId="3"/>
  </si>
  <si>
    <t>和牛</t>
  </si>
  <si>
    <t>田</t>
    <rPh sb="0" eb="1">
      <t>タ</t>
    </rPh>
    <phoneticPr fontId="3"/>
  </si>
  <si>
    <t>その他</t>
    <rPh sb="2" eb="3">
      <t>タ</t>
    </rPh>
    <phoneticPr fontId="3"/>
  </si>
  <si>
    <r>
      <t xml:space="preserve">農業補助者
</t>
    </r>
    <r>
      <rPr>
        <sz val="6.5"/>
        <color theme="1"/>
        <rFont val="UD デジタル 教科書体 NK-R"/>
      </rPr>
      <t>※年間60日以上149日以下農業に従事</t>
    </r>
    <rPh sb="0" eb="2">
      <t>ノウギョウ</t>
    </rPh>
    <rPh sb="2" eb="4">
      <t>ホジョ</t>
    </rPh>
    <rPh sb="4" eb="5">
      <t>シャ</t>
    </rPh>
    <phoneticPr fontId="3"/>
  </si>
  <si>
    <t>計</t>
    <rPh sb="0" eb="1">
      <t>ケイ</t>
    </rPh>
    <phoneticPr fontId="3"/>
  </si>
  <si>
    <t/>
  </si>
  <si>
    <t>　</t>
  </si>
  <si>
    <t>今回利用権設定面積(J）</t>
    <rPh sb="0" eb="2">
      <t>コンカイ</t>
    </rPh>
    <rPh sb="2" eb="5">
      <t>リヨウケン</t>
    </rPh>
    <rPh sb="5" eb="7">
      <t>セッテイ</t>
    </rPh>
    <rPh sb="7" eb="9">
      <t>メンセキ</t>
    </rPh>
    <phoneticPr fontId="3"/>
  </si>
  <si>
    <t>主たる
経営作目(L)</t>
    <rPh sb="0" eb="1">
      <t>シュ</t>
    </rPh>
    <rPh sb="4" eb="6">
      <t>ケイエイ</t>
    </rPh>
    <rPh sb="6" eb="8">
      <t>サクモク</t>
    </rPh>
    <phoneticPr fontId="3"/>
  </si>
  <si>
    <t>世帯員の農作業従事及び雇用労働力の状況(M)</t>
    <rPh sb="0" eb="3">
      <t>セタイイン</t>
    </rPh>
    <rPh sb="4" eb="7">
      <t>ノウサギョウ</t>
    </rPh>
    <rPh sb="7" eb="9">
      <t>ジュウジ</t>
    </rPh>
    <rPh sb="9" eb="10">
      <t>オヨ</t>
    </rPh>
    <rPh sb="11" eb="13">
      <t>コヨウ</t>
    </rPh>
    <rPh sb="13" eb="16">
      <t>ロウドウリョク</t>
    </rPh>
    <rPh sb="17" eb="19">
      <t>ジョウキョウ</t>
    </rPh>
    <phoneticPr fontId="3"/>
  </si>
  <si>
    <t>主な家畜の飼育状況(N)</t>
    <rPh sb="0" eb="1">
      <t>オモ</t>
    </rPh>
    <rPh sb="2" eb="4">
      <t>カチク</t>
    </rPh>
    <rPh sb="5" eb="7">
      <t>シイク</t>
    </rPh>
    <rPh sb="7" eb="9">
      <t>ジョウキョウ</t>
    </rPh>
    <phoneticPr fontId="3"/>
  </si>
  <si>
    <t>主な農機具の保有状況(O)</t>
    <rPh sb="0" eb="1">
      <t>オモ</t>
    </rPh>
    <rPh sb="2" eb="5">
      <t>ノウキグ</t>
    </rPh>
    <rPh sb="6" eb="8">
      <t>ホユウ</t>
    </rPh>
    <rPh sb="8" eb="10">
      <t>ジョウキョウ</t>
    </rPh>
    <phoneticPr fontId="3"/>
  </si>
  <si>
    <t>農業従事者</t>
    <rPh sb="0" eb="2">
      <t>ノウギョウ</t>
    </rPh>
    <rPh sb="2" eb="5">
      <t>ジュウジシャ</t>
    </rPh>
    <phoneticPr fontId="3"/>
  </si>
  <si>
    <t>日</t>
  </si>
  <si>
    <t>（A)と同様</t>
    <rPh sb="4" eb="6">
      <t>ドウヨウ</t>
    </rPh>
    <phoneticPr fontId="3"/>
  </si>
  <si>
    <t>氏名
又は名称</t>
    <rPh sb="0" eb="2">
      <t>シメイ</t>
    </rPh>
    <rPh sb="3" eb="4">
      <t>マタ</t>
    </rPh>
    <rPh sb="5" eb="7">
      <t>メイショウ</t>
    </rPh>
    <phoneticPr fontId="3"/>
  </si>
  <si>
    <t>市町村</t>
    <rPh sb="0" eb="3">
      <t>シチョウソン</t>
    </rPh>
    <phoneticPr fontId="3"/>
  </si>
  <si>
    <t>世帯員</t>
  </si>
  <si>
    <t>その他</t>
  </si>
  <si>
    <t>（　　　）</t>
  </si>
  <si>
    <t>採草放牧地</t>
    <rPh sb="0" eb="5">
      <t>サイソウホウボクチ</t>
    </rPh>
    <phoneticPr fontId="3"/>
  </si>
  <si>
    <t>（A）の農作業に従事する者の配置の状況及び
耕作又は養畜の事業に供している農用地の面積(K)</t>
  </si>
  <si>
    <t>耕作面積(㎡）</t>
    <rPh sb="0" eb="2">
      <t>コウサク</t>
    </rPh>
    <rPh sb="2" eb="4">
      <t>メンセキ</t>
    </rPh>
    <phoneticPr fontId="3"/>
  </si>
  <si>
    <t>㎡</t>
  </si>
  <si>
    <t>住所地等</t>
  </si>
  <si>
    <t>耕作者氏名</t>
    <rPh sb="0" eb="3">
      <t>コウサクシャ</t>
    </rPh>
    <rPh sb="3" eb="5">
      <t>シメイ</t>
    </rPh>
    <phoneticPr fontId="3"/>
  </si>
  <si>
    <t>様式第3号</t>
    <rPh sb="0" eb="2">
      <t>ヨウシキ</t>
    </rPh>
    <rPh sb="2" eb="3">
      <t>ダイ</t>
    </rPh>
    <rPh sb="4" eb="5">
      <t>ゴウ</t>
    </rPh>
    <phoneticPr fontId="3"/>
  </si>
  <si>
    <t>賃借権又は使用貸借による権利の設定関係【群馬県農業公社→借り手（耕作者）】（別紙）</t>
    <rPh sb="2" eb="3">
      <t>ケン</t>
    </rPh>
    <rPh sb="3" eb="4">
      <t>マタ</t>
    </rPh>
    <rPh sb="5" eb="7">
      <t>シヨウ</t>
    </rPh>
    <rPh sb="7" eb="9">
      <t>タイシャク</t>
    </rPh>
    <rPh sb="12" eb="14">
      <t>ケンリ</t>
    </rPh>
    <rPh sb="15" eb="17">
      <t>セッテイ</t>
    </rPh>
    <rPh sb="17" eb="19">
      <t>カンケイ</t>
    </rPh>
    <rPh sb="20" eb="23">
      <t>グンマケン</t>
    </rPh>
    <rPh sb="23" eb="25">
      <t>ノウギョウ</t>
    </rPh>
    <rPh sb="25" eb="27">
      <t>コウシャ</t>
    </rPh>
    <rPh sb="28" eb="29">
      <t>カ</t>
    </rPh>
    <rPh sb="30" eb="31">
      <t>テ</t>
    </rPh>
    <rPh sb="32" eb="35">
      <t>コウサクシャ</t>
    </rPh>
    <rPh sb="38" eb="40">
      <t>ベッシ</t>
    </rPh>
    <phoneticPr fontId="3"/>
  </si>
  <si>
    <t>(捨印）</t>
    <rPh sb="1" eb="3">
      <t>ステイン</t>
    </rPh>
    <phoneticPr fontId="3"/>
  </si>
  <si>
    <t>（捨印）</t>
    <rPh sb="1" eb="3">
      <t>ステイン</t>
    </rPh>
    <phoneticPr fontId="3"/>
  </si>
  <si>
    <t>公益財団法人　群馬県農業公社
理事長　横室　光良</t>
    <rPh sb="0" eb="2">
      <t>コウエキ</t>
    </rPh>
    <rPh sb="2" eb="4">
      <t>ザイダン</t>
    </rPh>
    <rPh sb="4" eb="6">
      <t>ホウジン</t>
    </rPh>
    <rPh sb="7" eb="10">
      <t>グンマケン</t>
    </rPh>
    <rPh sb="10" eb="12">
      <t>ノウギョウ</t>
    </rPh>
    <rPh sb="12" eb="14">
      <t>コウシャ</t>
    </rPh>
    <rPh sb="15" eb="18">
      <t>リジチョウ</t>
    </rPh>
    <rPh sb="19" eb="21">
      <t>ヨコムロ</t>
    </rPh>
    <rPh sb="22" eb="24">
      <t>ミツヨシ</t>
    </rPh>
    <phoneticPr fontId="3"/>
  </si>
  <si>
    <t>（年）</t>
    <rPh sb="1" eb="2">
      <t>ネン</t>
    </rPh>
    <phoneticPr fontId="3"/>
  </si>
  <si>
    <r>
      <rPr>
        <sz val="8"/>
        <color theme="1"/>
        <rFont val="UD デジタル 教科書体 NK-R"/>
      </rPr>
      <t>（Ｅ）の権利
設定状況
（再設定）
（I）</t>
    </r>
  </si>
  <si>
    <t>（Ｂ）から転貸される
　権利の内容（Ｅ）</t>
  </si>
  <si>
    <t>（Ｂ）に設定する
　権利の内容（Ｄ）</t>
    <rPh sb="4" eb="6">
      <t>セッテイ</t>
    </rPh>
    <rPh sb="10" eb="12">
      <t>ケンリ</t>
    </rPh>
    <rPh sb="13" eb="15">
      <t>ナイヨウ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</si>
</sst>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General&quot;㎡&quot;"/>
    <numFmt numFmtId="177" formatCode="ge\.m\.d"/>
  </numFmts>
  <fonts count="15">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1"/>
      <color auto="1"/>
      <name val="UD デジタル 教科書体 NK-R"/>
      <family val="1"/>
    </font>
    <font>
      <sz val="11"/>
      <color theme="1"/>
      <name val="UD デジタル 教科書体 NK-R"/>
      <family val="1"/>
    </font>
    <font>
      <sz val="11"/>
      <color rgb="FFFF0000"/>
      <name val="UD デジタル 教科書体 NK-R"/>
      <family val="1"/>
    </font>
    <font>
      <sz val="10"/>
      <color theme="1"/>
      <name val="UD デジタル 教科書体 NK-R"/>
      <family val="1"/>
    </font>
    <font>
      <sz val="16"/>
      <color theme="1"/>
      <name val="游ゴシック"/>
      <family val="2"/>
      <scheme val="minor"/>
    </font>
    <font>
      <sz val="14"/>
      <color theme="1"/>
      <name val="UD デジタル 教科書体 NK-R"/>
      <family val="1"/>
    </font>
    <font>
      <sz val="8"/>
      <color theme="1"/>
      <name val="ＭＳ 明朝"/>
      <family val="1"/>
    </font>
    <font>
      <sz val="8"/>
      <color theme="1"/>
      <name val="UD デジタル 教科書体 NK-R"/>
      <family val="1"/>
    </font>
    <font>
      <sz val="9"/>
      <color theme="1"/>
      <name val="UD デジタル 教科書体 NK-R"/>
      <family val="1"/>
    </font>
    <font>
      <b/>
      <sz val="11"/>
      <color theme="1"/>
      <name val="UD デジタル 教科書体 NK-R"/>
      <family val="1"/>
    </font>
    <font>
      <sz val="7"/>
      <color theme="1"/>
      <name val="UD デジタル 教科書体 NK-R"/>
      <family val="1"/>
    </font>
  </fonts>
  <fills count="3">
    <fill>
      <patternFill patternType="none"/>
    </fill>
    <fill>
      <patternFill patternType="gray125"/>
    </fill>
    <fill>
      <patternFill patternType="solid">
        <fgColor theme="0" tint="-0.35"/>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right/>
      <top style="medium">
        <color indexed="64"/>
      </top>
      <bottom/>
      <diagonal/>
    </border>
    <border>
      <left/>
      <right/>
      <top/>
      <bottom style="medium">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97">
    <xf numFmtId="0" fontId="0" fillId="0" borderId="0" xfId="0">
      <alignment vertical="center"/>
    </xf>
    <xf numFmtId="0" fontId="0" fillId="0" borderId="0" xfId="2" applyFont="1">
      <alignment vertical="center"/>
    </xf>
    <xf numFmtId="0" fontId="0" fillId="2" borderId="0" xfId="2" applyFont="1" applyFill="1">
      <alignment vertical="center"/>
    </xf>
    <xf numFmtId="0" fontId="4" fillId="0" borderId="0" xfId="2" applyFont="1" applyAlignment="1">
      <alignment horizontal="center" vertical="center"/>
    </xf>
    <xf numFmtId="0" fontId="5" fillId="0" borderId="1" xfId="2" applyFont="1" applyBorder="1">
      <alignment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6" fillId="0" borderId="5"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0" xfId="2" applyFont="1">
      <alignment vertical="center"/>
    </xf>
    <xf numFmtId="0" fontId="5" fillId="0" borderId="3" xfId="2" applyFont="1" applyBorder="1" applyAlignment="1">
      <alignment horizontal="center" vertical="center"/>
    </xf>
    <xf numFmtId="0" fontId="7" fillId="0" borderId="4" xfId="2" applyFont="1" applyBorder="1" applyAlignment="1">
      <alignment horizontal="center" vertical="center"/>
    </xf>
    <xf numFmtId="0" fontId="0" fillId="2" borderId="0" xfId="2" applyFont="1" applyFill="1" applyAlignment="1">
      <alignment horizontal="center" vertical="center" shrinkToFit="1"/>
    </xf>
    <xf numFmtId="0" fontId="5" fillId="0" borderId="6" xfId="2" applyFont="1" applyBorder="1" applyAlignment="1">
      <alignment horizontal="center" vertical="center" wrapText="1"/>
    </xf>
    <xf numFmtId="0" fontId="5" fillId="0" borderId="1" xfId="2" applyFont="1" applyBorder="1" applyAlignment="1">
      <alignment horizontal="center" vertical="center" wrapText="1"/>
    </xf>
    <xf numFmtId="0" fontId="5" fillId="0" borderId="7" xfId="2" applyFont="1" applyBorder="1" applyAlignment="1">
      <alignment horizontal="center" vertical="center"/>
    </xf>
    <xf numFmtId="0" fontId="6" fillId="0" borderId="7"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0" xfId="2" applyFont="1">
      <alignment vertical="center"/>
    </xf>
    <xf numFmtId="0" fontId="6" fillId="0" borderId="13"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2" xfId="2" applyFont="1" applyBorder="1" applyAlignment="1">
      <alignment horizontal="center" vertical="center"/>
    </xf>
    <xf numFmtId="0" fontId="5" fillId="0" borderId="5" xfId="2" applyFont="1" applyBorder="1" applyAlignment="1">
      <alignment horizontal="right" vertical="center"/>
    </xf>
    <xf numFmtId="176" fontId="5" fillId="0" borderId="5" xfId="2" applyNumberFormat="1" applyFont="1" applyBorder="1" applyAlignment="1">
      <alignment horizontal="righ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7" xfId="2" applyFont="1" applyBorder="1" applyAlignment="1">
      <alignment horizontal="right" vertical="center"/>
    </xf>
    <xf numFmtId="176" fontId="5" fillId="0" borderId="7" xfId="2" applyNumberFormat="1" applyFont="1" applyBorder="1" applyAlignment="1">
      <alignment horizontal="right" vertical="center"/>
    </xf>
    <xf numFmtId="0" fontId="9" fillId="0" borderId="0" xfId="2" applyFont="1" applyAlignment="1">
      <alignment horizontal="left" vertical="center"/>
    </xf>
    <xf numFmtId="0" fontId="5" fillId="0" borderId="4" xfId="2" applyFont="1" applyBorder="1" applyAlignment="1">
      <alignment horizontal="center" vertical="center" wrapText="1"/>
    </xf>
    <xf numFmtId="0" fontId="5" fillId="0" borderId="4" xfId="2" applyFont="1" applyBorder="1" applyAlignment="1">
      <alignment horizontal="center" vertical="center" textRotation="255"/>
    </xf>
    <xf numFmtId="0" fontId="2" fillId="0" borderId="17" xfId="2" applyBorder="1" applyAlignment="1">
      <alignment horizontal="center" vertical="center"/>
    </xf>
    <xf numFmtId="0" fontId="2" fillId="0" borderId="18" xfId="2" applyBorder="1" applyAlignment="1">
      <alignment horizontal="center" vertical="center"/>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2" fillId="0" borderId="21" xfId="2" applyBorder="1" applyAlignment="1">
      <alignment horizontal="center" vertical="center"/>
    </xf>
    <xf numFmtId="0" fontId="2" fillId="0" borderId="22" xfId="2" applyBorder="1" applyAlignment="1">
      <alignment horizontal="center" vertical="center"/>
    </xf>
    <xf numFmtId="0" fontId="6" fillId="0" borderId="4" xfId="2" applyFont="1" applyBorder="1" applyAlignment="1">
      <alignment horizontal="center" vertical="center" shrinkToFit="1"/>
    </xf>
    <xf numFmtId="0" fontId="5" fillId="0" borderId="4" xfId="2" applyFont="1" applyBorder="1" applyAlignment="1">
      <alignment horizontal="center" vertical="center" shrinkToFit="1"/>
    </xf>
    <xf numFmtId="3" fontId="6" fillId="0" borderId="5" xfId="1" applyNumberFormat="1" applyFont="1" applyBorder="1" applyAlignment="1">
      <alignment horizontal="center" vertical="center" wrapText="1"/>
    </xf>
    <xf numFmtId="0" fontId="6" fillId="0" borderId="5" xfId="1" applyNumberFormat="1" applyFont="1" applyBorder="1" applyAlignment="1">
      <alignment horizontal="center" vertical="center" wrapText="1"/>
    </xf>
    <xf numFmtId="0" fontId="5" fillId="0" borderId="5" xfId="1" applyNumberFormat="1" applyFont="1" applyBorder="1" applyAlignment="1">
      <alignment horizontal="center" vertical="center" wrapText="1"/>
    </xf>
    <xf numFmtId="0" fontId="6" fillId="0" borderId="7" xfId="1" applyNumberFormat="1" applyFont="1" applyBorder="1" applyAlignment="1">
      <alignment horizontal="center" vertical="center" wrapText="1"/>
    </xf>
    <xf numFmtId="0" fontId="5" fillId="0" borderId="7" xfId="1" applyNumberFormat="1" applyFont="1" applyBorder="1" applyAlignment="1">
      <alignment horizontal="center" vertical="center" wrapText="1"/>
    </xf>
    <xf numFmtId="0" fontId="10" fillId="0" borderId="5" xfId="2" applyFont="1" applyBorder="1" applyAlignment="1">
      <alignment horizontal="center" vertical="center" wrapText="1"/>
    </xf>
    <xf numFmtId="0" fontId="2" fillId="0" borderId="23" xfId="2" applyBorder="1" applyAlignment="1">
      <alignment horizontal="center" vertical="center"/>
    </xf>
    <xf numFmtId="0" fontId="2" fillId="0" borderId="24" xfId="2" applyBorder="1" applyAlignment="1">
      <alignment horizontal="center" vertical="center"/>
    </xf>
    <xf numFmtId="0" fontId="11" fillId="0" borderId="13" xfId="2" applyFont="1" applyBorder="1" applyAlignment="1">
      <alignment horizontal="center" vertical="center" wrapText="1"/>
    </xf>
    <xf numFmtId="0" fontId="5" fillId="0" borderId="5" xfId="2" applyFont="1" applyBorder="1">
      <alignment vertical="center"/>
    </xf>
    <xf numFmtId="0" fontId="12" fillId="0" borderId="5" xfId="2" applyFont="1" applyBorder="1">
      <alignmen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11" fillId="0" borderId="7" xfId="2" applyFont="1" applyBorder="1" applyAlignment="1">
      <alignment horizontal="center" vertical="center" wrapText="1"/>
    </xf>
    <xf numFmtId="0" fontId="5" fillId="0" borderId="13" xfId="2" applyFont="1" applyBorder="1" applyAlignment="1">
      <alignment horizontal="center" vertical="center"/>
    </xf>
    <xf numFmtId="0" fontId="5" fillId="0" borderId="13" xfId="2" applyFont="1" applyBorder="1">
      <alignment vertical="center"/>
    </xf>
    <xf numFmtId="0" fontId="12" fillId="0" borderId="13" xfId="2" applyFont="1" applyBorder="1">
      <alignment vertical="center"/>
    </xf>
    <xf numFmtId="0" fontId="5" fillId="0" borderId="6" xfId="2" applyFont="1" applyBorder="1" applyAlignment="1">
      <alignment horizontal="left" vertical="center"/>
    </xf>
    <xf numFmtId="0" fontId="5" fillId="0" borderId="1" xfId="2" applyFont="1" applyBorder="1" applyAlignment="1">
      <alignment horizontal="left" vertical="center"/>
    </xf>
    <xf numFmtId="177" fontId="6" fillId="0" borderId="5" xfId="2" applyNumberFormat="1" applyFont="1" applyBorder="1" applyAlignment="1">
      <alignment horizontal="center" vertical="center" shrinkToFit="1"/>
    </xf>
    <xf numFmtId="177" fontId="6" fillId="0" borderId="5" xfId="2" applyNumberFormat="1" applyFont="1" applyBorder="1" applyAlignment="1">
      <alignment vertical="center" shrinkToFit="1"/>
    </xf>
    <xf numFmtId="177" fontId="5" fillId="0" borderId="5" xfId="2" applyNumberFormat="1" applyFont="1" applyBorder="1" applyAlignment="1">
      <alignment vertical="center" shrinkToFit="1"/>
    </xf>
    <xf numFmtId="0" fontId="5" fillId="0" borderId="8" xfId="2" applyFont="1" applyBorder="1" applyAlignment="1">
      <alignment horizontal="right" vertical="center"/>
    </xf>
    <xf numFmtId="0" fontId="5" fillId="0" borderId="9" xfId="2" applyFont="1" applyBorder="1" applyAlignment="1">
      <alignment horizontal="right" vertical="center"/>
    </xf>
    <xf numFmtId="0" fontId="5" fillId="0" borderId="0" xfId="2" applyFont="1" applyAlignment="1">
      <alignment horizontal="left" vertical="center"/>
    </xf>
    <xf numFmtId="0" fontId="5" fillId="0" borderId="6" xfId="2" applyFont="1" applyBorder="1" applyAlignment="1">
      <alignment horizontal="center" vertical="center"/>
    </xf>
    <xf numFmtId="0" fontId="5" fillId="0" borderId="1" xfId="2" applyFont="1" applyBorder="1" applyAlignment="1">
      <alignment horizontal="center" vertical="center"/>
    </xf>
    <xf numFmtId="177" fontId="6" fillId="0" borderId="13" xfId="2" applyNumberFormat="1" applyFont="1" applyBorder="1" applyAlignment="1">
      <alignment horizontal="center" vertical="center" shrinkToFit="1"/>
    </xf>
    <xf numFmtId="177" fontId="6" fillId="0" borderId="13" xfId="2" applyNumberFormat="1" applyFont="1" applyBorder="1" applyAlignment="1">
      <alignment vertical="center" shrinkToFit="1"/>
    </xf>
    <xf numFmtId="177" fontId="5" fillId="0" borderId="13" xfId="2" applyNumberFormat="1" applyFont="1" applyBorder="1" applyAlignment="1">
      <alignment vertical="center" shrinkToFit="1"/>
    </xf>
    <xf numFmtId="0" fontId="2" fillId="0" borderId="6" xfId="2" applyBorder="1" applyAlignment="1">
      <alignment horizontal="center" vertical="center"/>
    </xf>
    <xf numFmtId="0" fontId="0" fillId="0" borderId="0" xfId="2" applyFont="1" applyAlignment="1">
      <alignment horizontal="center" vertical="center"/>
    </xf>
    <xf numFmtId="0" fontId="2" fillId="0" borderId="1" xfId="2"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5" xfId="2" applyFont="1" applyBorder="1" applyAlignment="1">
      <alignment horizontal="center" vertical="center" wrapText="1"/>
    </xf>
    <xf numFmtId="0" fontId="2" fillId="0" borderId="8" xfId="2" applyBorder="1" applyAlignment="1">
      <alignment horizontal="center" vertical="center"/>
    </xf>
    <xf numFmtId="0" fontId="2" fillId="0" borderId="25" xfId="2" applyBorder="1" applyAlignment="1">
      <alignment horizontal="center" vertical="center"/>
    </xf>
    <xf numFmtId="0" fontId="2" fillId="0" borderId="9" xfId="2"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7" fillId="0" borderId="2" xfId="2" applyFont="1" applyBorder="1" applyAlignment="1">
      <alignment horizontal="center" vertical="center"/>
    </xf>
    <xf numFmtId="177" fontId="6" fillId="0" borderId="4" xfId="2" applyNumberFormat="1" applyFont="1" applyBorder="1" applyAlignment="1">
      <alignment horizontal="center" vertical="center" shrinkToFit="1"/>
    </xf>
    <xf numFmtId="177" fontId="5" fillId="0" borderId="4" xfId="2" applyNumberFormat="1" applyFont="1" applyBorder="1" applyAlignment="1">
      <alignment horizontal="center" vertical="center" shrinkToFit="1"/>
    </xf>
    <xf numFmtId="0" fontId="5" fillId="0" borderId="2" xfId="2" applyFont="1" applyBorder="1" applyAlignment="1">
      <alignment horizontal="right" vertical="center"/>
    </xf>
    <xf numFmtId="0" fontId="5" fillId="0" borderId="26" xfId="2" applyFont="1" applyBorder="1" applyAlignment="1">
      <alignment horizontal="right" vertical="center"/>
    </xf>
    <xf numFmtId="0" fontId="5" fillId="0" borderId="3" xfId="2" applyFont="1" applyBorder="1" applyAlignment="1">
      <alignment horizontal="right" vertical="center"/>
    </xf>
    <xf numFmtId="0" fontId="5" fillId="0" borderId="0" xfId="2" applyFont="1" applyAlignment="1">
      <alignment horizontal="left"/>
    </xf>
    <xf numFmtId="0" fontId="7" fillId="0" borderId="6" xfId="2" applyFont="1" applyBorder="1" applyAlignment="1">
      <alignment horizontal="center" vertical="center"/>
    </xf>
    <xf numFmtId="177" fontId="5" fillId="0" borderId="5" xfId="2" applyNumberFormat="1" applyFont="1" applyBorder="1" applyAlignment="1">
      <alignment horizontal="center" vertical="center" shrinkToFit="1"/>
    </xf>
    <xf numFmtId="0" fontId="5" fillId="0" borderId="13" xfId="2" applyFont="1" applyBorder="1" applyAlignment="1">
      <alignment horizontal="center" vertical="center" wrapText="1"/>
    </xf>
    <xf numFmtId="0" fontId="5" fillId="0" borderId="25" xfId="2"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 xfId="2" applyFont="1" applyBorder="1" applyAlignment="1">
      <alignment horizontal="left" vertical="center" indent="1"/>
    </xf>
    <xf numFmtId="0" fontId="5" fillId="0" borderId="3" xfId="2" applyFont="1" applyBorder="1" applyAlignment="1">
      <alignment horizontal="left" vertical="center" indent="1"/>
    </xf>
    <xf numFmtId="0" fontId="5" fillId="0" borderId="26" xfId="2" applyFont="1" applyBorder="1" applyAlignment="1">
      <alignment horizontal="center" vertical="center" wrapText="1"/>
    </xf>
    <xf numFmtId="0" fontId="5" fillId="0" borderId="6" xfId="2" applyFont="1" applyBorder="1" applyAlignment="1">
      <alignment horizontal="left" vertical="center" indent="1"/>
    </xf>
    <xf numFmtId="0" fontId="5" fillId="0" borderId="1" xfId="2" applyFont="1" applyBorder="1" applyAlignment="1">
      <alignment horizontal="left" vertical="center" indent="1"/>
    </xf>
    <xf numFmtId="177" fontId="6" fillId="0" borderId="7" xfId="2" applyNumberFormat="1" applyFont="1" applyBorder="1" applyAlignment="1">
      <alignment horizontal="center" vertical="center" shrinkToFit="1"/>
    </xf>
    <xf numFmtId="177" fontId="5" fillId="0" borderId="7" xfId="2" applyNumberFormat="1" applyFont="1" applyBorder="1" applyAlignment="1">
      <alignment horizontal="center" vertical="center" shrinkToFi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7" fillId="0" borderId="13" xfId="2" applyFont="1" applyBorder="1" applyAlignment="1">
      <alignment horizontal="center" vertical="center"/>
    </xf>
    <xf numFmtId="0" fontId="13" fillId="0" borderId="0" xfId="0" quotePrefix="1" applyFont="1">
      <alignment vertical="center"/>
    </xf>
    <xf numFmtId="0" fontId="5" fillId="0" borderId="2" xfId="2" applyFont="1" applyBorder="1" applyAlignment="1">
      <alignment horizontal="right" vertical="center" wrapText="1"/>
    </xf>
    <xf numFmtId="0" fontId="5" fillId="0" borderId="26" xfId="2" applyFont="1" applyBorder="1" applyAlignment="1">
      <alignment horizontal="right" vertical="center" wrapText="1"/>
    </xf>
    <xf numFmtId="0" fontId="5" fillId="0" borderId="3" xfId="2" applyFont="1" applyBorder="1" applyAlignment="1">
      <alignment horizontal="right" vertical="center" wrapText="1"/>
    </xf>
    <xf numFmtId="0" fontId="11" fillId="0" borderId="0" xfId="2" applyFont="1" applyAlignment="1">
      <alignment horizontal="center" vertical="center"/>
    </xf>
    <xf numFmtId="0" fontId="5" fillId="0" borderId="8" xfId="2" applyFont="1" applyBorder="1" applyAlignment="1">
      <alignment horizontal="left" vertical="center" indent="1"/>
    </xf>
    <xf numFmtId="0" fontId="5" fillId="0" borderId="9" xfId="2" applyFont="1" applyBorder="1" applyAlignment="1">
      <alignment horizontal="left" vertical="center" indent="1"/>
    </xf>
    <xf numFmtId="0" fontId="5" fillId="0" borderId="8" xfId="2" applyFont="1" applyBorder="1" applyAlignment="1">
      <alignment horizontal="right" vertical="center" wrapText="1"/>
    </xf>
    <xf numFmtId="0" fontId="5" fillId="0" borderId="25" xfId="2" applyFont="1" applyBorder="1" applyAlignment="1">
      <alignment horizontal="right" vertical="center" wrapText="1"/>
    </xf>
    <xf numFmtId="0" fontId="5" fillId="0" borderId="9" xfId="2" applyFont="1" applyBorder="1" applyAlignment="1">
      <alignment horizontal="right" vertical="center" wrapText="1"/>
    </xf>
    <xf numFmtId="0" fontId="14" fillId="0" borderId="0" xfId="2" applyFont="1">
      <alignment vertical="center"/>
    </xf>
    <xf numFmtId="0" fontId="14" fillId="0" borderId="0" xfId="0" quotePrefix="1" applyFont="1">
      <alignment vertical="center"/>
    </xf>
    <xf numFmtId="3" fontId="6" fillId="0" borderId="5" xfId="2" applyNumberFormat="1" applyFont="1" applyBorder="1" applyAlignment="1">
      <alignment horizontal="center" vertical="center" shrinkToFit="1"/>
    </xf>
    <xf numFmtId="0" fontId="13" fillId="0" borderId="0" xfId="2" applyFont="1">
      <alignment vertical="center"/>
    </xf>
    <xf numFmtId="0" fontId="7" fillId="0" borderId="7" xfId="2" applyFont="1" applyBorder="1" applyAlignment="1">
      <alignment horizontal="center" vertical="center"/>
    </xf>
    <xf numFmtId="0" fontId="5" fillId="0" borderId="0" xfId="2" applyFont="1" applyAlignment="1">
      <alignment horizontal="right" vertical="center" wrapText="1"/>
    </xf>
    <xf numFmtId="0" fontId="5" fillId="0" borderId="1" xfId="2" applyFont="1" applyBorder="1" applyAlignment="1">
      <alignment horizontal="right"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3" fontId="6" fillId="0" borderId="5" xfId="1" applyNumberFormat="1" applyFont="1" applyBorder="1" applyAlignment="1">
      <alignment vertical="center" shrinkToFit="1"/>
    </xf>
    <xf numFmtId="0" fontId="5" fillId="0" borderId="4" xfId="2" applyFont="1" applyBorder="1" applyAlignment="1">
      <alignment vertical="center" shrinkToFit="1"/>
    </xf>
    <xf numFmtId="0" fontId="7" fillId="0" borderId="26" xfId="2" applyFont="1" applyBorder="1" applyAlignment="1">
      <alignment horizontal="center" vertical="center"/>
    </xf>
    <xf numFmtId="0" fontId="7" fillId="0" borderId="3" xfId="2" applyFont="1" applyBorder="1" applyAlignment="1">
      <alignment horizontal="center" vertical="center"/>
    </xf>
    <xf numFmtId="0" fontId="5" fillId="0" borderId="2" xfId="2" applyFont="1" applyBorder="1" applyAlignment="1">
      <alignment horizontal="center" vertical="center" shrinkToFit="1"/>
    </xf>
    <xf numFmtId="0" fontId="2" fillId="0" borderId="3" xfId="2" applyFont="1" applyBorder="1" applyAlignment="1">
      <alignment horizontal="center" vertical="center"/>
    </xf>
    <xf numFmtId="20" fontId="5" fillId="0" borderId="0" xfId="2" applyNumberFormat="1" applyFont="1">
      <alignment vertical="center"/>
    </xf>
    <xf numFmtId="0" fontId="7" fillId="0" borderId="6" xfId="2" applyFont="1" applyBorder="1" applyAlignment="1">
      <alignment horizontal="center" vertical="center" wrapText="1"/>
    </xf>
    <xf numFmtId="0" fontId="7" fillId="0" borderId="1" xfId="2" applyFont="1" applyBorder="1" applyAlignment="1">
      <alignment horizontal="center" vertical="center" wrapText="1"/>
    </xf>
    <xf numFmtId="3" fontId="6" fillId="0" borderId="13" xfId="1" applyNumberFormat="1" applyFont="1" applyBorder="1" applyAlignment="1">
      <alignment vertical="center" shrinkToFit="1"/>
    </xf>
    <xf numFmtId="0" fontId="7" fillId="0" borderId="0" xfId="2" applyFont="1" applyAlignment="1">
      <alignment horizontal="center" vertical="center"/>
    </xf>
    <xf numFmtId="0" fontId="7" fillId="0" borderId="1" xfId="2" applyFont="1" applyBorder="1" applyAlignment="1">
      <alignment horizontal="center" vertical="center"/>
    </xf>
    <xf numFmtId="0" fontId="5" fillId="0" borderId="6" xfId="2" applyFont="1" applyBorder="1" applyAlignment="1">
      <alignment horizontal="center" vertical="center" shrinkToFi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5" fillId="0" borderId="29" xfId="1" applyNumberFormat="1" applyFont="1" applyBorder="1" applyAlignment="1">
      <alignment horizontal="center" vertical="center" shrinkToFit="1"/>
    </xf>
    <xf numFmtId="0" fontId="5" fillId="0" borderId="5" xfId="2" applyFont="1" applyBorder="1" applyAlignment="1">
      <alignment vertical="center" shrinkToFit="1"/>
    </xf>
    <xf numFmtId="0" fontId="5" fillId="0" borderId="2" xfId="0" applyFont="1" applyBorder="1">
      <alignment vertical="center"/>
    </xf>
    <xf numFmtId="0" fontId="2" fillId="0" borderId="2" xfId="2" applyBorder="1" applyAlignment="1">
      <alignment horizontal="center" vertical="center"/>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3" fontId="5" fillId="0" borderId="30" xfId="1" applyNumberFormat="1" applyFont="1" applyBorder="1" applyAlignment="1">
      <alignment vertical="center" shrinkToFit="1"/>
    </xf>
    <xf numFmtId="3" fontId="5" fillId="0" borderId="0" xfId="1" applyNumberFormat="1" applyFont="1" applyBorder="1" applyAlignment="1">
      <alignment vertical="center" shrinkToFit="1"/>
    </xf>
    <xf numFmtId="0" fontId="2" fillId="0" borderId="10" xfId="2" applyBorder="1">
      <alignment vertical="center"/>
    </xf>
    <xf numFmtId="3" fontId="5" fillId="0" borderId="31" xfId="1" applyNumberFormat="1" applyFont="1" applyBorder="1" applyAlignment="1">
      <alignment vertical="center" shrinkToFit="1"/>
    </xf>
    <xf numFmtId="3" fontId="5" fillId="0" borderId="32" xfId="1" applyNumberFormat="1" applyFont="1" applyBorder="1" applyAlignment="1">
      <alignment vertical="center" shrinkToFit="1"/>
    </xf>
    <xf numFmtId="0" fontId="7" fillId="0" borderId="8" xfId="2" applyFont="1" applyBorder="1" applyAlignment="1">
      <alignment horizontal="center" vertical="center"/>
    </xf>
    <xf numFmtId="0" fontId="7" fillId="0" borderId="25" xfId="2" applyFont="1" applyBorder="1" applyAlignment="1">
      <alignment horizontal="center" vertical="center"/>
    </xf>
    <xf numFmtId="0" fontId="7" fillId="0" borderId="9" xfId="2" applyFont="1" applyBorder="1" applyAlignment="1">
      <alignment horizontal="center" vertical="center"/>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3" fontId="5" fillId="0" borderId="33" xfId="1" applyNumberFormat="1" applyFont="1" applyBorder="1" applyAlignment="1">
      <alignment vertical="center" shrinkToFit="1"/>
    </xf>
    <xf numFmtId="3" fontId="5" fillId="0" borderId="15" xfId="1" applyNumberFormat="1" applyFont="1" applyBorder="1" applyAlignment="1">
      <alignment vertical="center" shrinkToFit="1"/>
    </xf>
    <xf numFmtId="0" fontId="2" fillId="0" borderId="14" xfId="2" applyBorder="1">
      <alignment vertical="center"/>
    </xf>
    <xf numFmtId="3" fontId="5" fillId="0" borderId="34" xfId="1" applyNumberFormat="1" applyFont="1" applyBorder="1" applyAlignment="1">
      <alignment vertical="center" shrinkToFit="1"/>
    </xf>
    <xf numFmtId="3" fontId="5" fillId="0" borderId="35" xfId="1" applyNumberFormat="1" applyFont="1" applyBorder="1" applyAlignment="1">
      <alignment vertical="center" shrinkToFit="1"/>
    </xf>
    <xf numFmtId="0" fontId="12" fillId="0" borderId="4" xfId="2" applyFont="1" applyBorder="1" applyAlignment="1">
      <alignment horizontal="center" vertical="center"/>
    </xf>
    <xf numFmtId="0" fontId="11" fillId="0" borderId="36" xfId="2" applyFont="1" applyBorder="1" applyAlignment="1">
      <alignment horizontal="center" vertical="center" wrapText="1"/>
    </xf>
    <xf numFmtId="0" fontId="11" fillId="0" borderId="37" xfId="2" applyFont="1" applyBorder="1" applyAlignment="1">
      <alignment horizontal="center" vertical="center" wrapText="1"/>
    </xf>
    <xf numFmtId="0" fontId="11" fillId="0" borderId="38" xfId="2" applyFont="1" applyBorder="1" applyAlignment="1">
      <alignment horizontal="center" vertical="center" wrapText="1"/>
    </xf>
    <xf numFmtId="3" fontId="9" fillId="0" borderId="25" xfId="1" applyNumberFormat="1" applyFont="1" applyFill="1" applyBorder="1" applyAlignment="1">
      <alignment horizontal="center" vertical="center" shrinkToFit="1"/>
    </xf>
    <xf numFmtId="3" fontId="9" fillId="0" borderId="32" xfId="1" applyNumberFormat="1" applyFont="1" applyFill="1" applyBorder="1" applyAlignment="1">
      <alignment horizontal="center" vertical="center" shrinkToFit="1"/>
    </xf>
    <xf numFmtId="3" fontId="5" fillId="0" borderId="25" xfId="1" applyNumberFormat="1" applyFont="1" applyFill="1" applyBorder="1" applyAlignment="1">
      <alignment vertical="center" shrinkToFit="1"/>
    </xf>
    <xf numFmtId="0" fontId="11" fillId="0" borderId="39" xfId="2" applyFont="1" applyBorder="1" applyAlignment="1">
      <alignment horizontal="center" vertical="center" wrapText="1"/>
    </xf>
    <xf numFmtId="0" fontId="11" fillId="0" borderId="40" xfId="2" applyFont="1" applyBorder="1" applyAlignment="1">
      <alignment horizontal="center" vertical="center" wrapText="1"/>
    </xf>
    <xf numFmtId="0" fontId="11" fillId="0" borderId="41" xfId="2" applyFont="1" applyBorder="1" applyAlignment="1">
      <alignment horizontal="center" vertical="center" wrapText="1"/>
    </xf>
    <xf numFmtId="3" fontId="9" fillId="0" borderId="42" xfId="1" applyNumberFormat="1" applyFont="1" applyFill="1" applyBorder="1" applyAlignment="1">
      <alignment horizontal="center" vertical="center" shrinkToFit="1"/>
    </xf>
    <xf numFmtId="3" fontId="9" fillId="0" borderId="35" xfId="1" applyNumberFormat="1" applyFont="1" applyFill="1" applyBorder="1" applyAlignment="1">
      <alignment horizontal="center" vertical="center" shrinkToFit="1"/>
    </xf>
    <xf numFmtId="3" fontId="5" fillId="0" borderId="42" xfId="1" applyNumberFormat="1" applyFont="1" applyFill="1" applyBorder="1" applyAlignment="1">
      <alignment vertical="center" shrinkToFit="1"/>
    </xf>
    <xf numFmtId="0" fontId="5" fillId="0" borderId="7" xfId="2" applyFont="1" applyBorder="1">
      <alignment vertical="center"/>
    </xf>
    <xf numFmtId="3" fontId="5" fillId="0" borderId="7" xfId="1" applyNumberFormat="1" applyFont="1" applyFill="1" applyBorder="1" applyAlignment="1">
      <alignment vertical="center" shrinkToFit="1"/>
    </xf>
    <xf numFmtId="3" fontId="5" fillId="0" borderId="4" xfId="1" applyNumberFormat="1" applyFont="1" applyFill="1" applyBorder="1" applyAlignment="1">
      <alignment vertical="center" shrinkToFit="1"/>
    </xf>
    <xf numFmtId="0" fontId="5" fillId="0" borderId="0" xfId="0" applyFont="1" applyAlignment="1">
      <alignment vertical="center" wrapText="1"/>
    </xf>
    <xf numFmtId="0" fontId="11" fillId="0" borderId="12" xfId="2" applyFont="1" applyBorder="1" applyAlignment="1">
      <alignment horizontal="center" vertical="center" wrapText="1"/>
    </xf>
    <xf numFmtId="3" fontId="5" fillId="0" borderId="43" xfId="1" applyNumberFormat="1" applyFont="1" applyFill="1" applyBorder="1" applyAlignment="1">
      <alignment vertical="center" shrinkToFit="1"/>
    </xf>
    <xf numFmtId="3" fontId="5" fillId="0" borderId="38" xfId="1" applyNumberFormat="1" applyFont="1" applyBorder="1" applyAlignment="1">
      <alignment vertical="center" shrinkToFit="1"/>
    </xf>
    <xf numFmtId="0" fontId="11" fillId="0" borderId="16" xfId="2" applyFont="1" applyBorder="1" applyAlignment="1">
      <alignment horizontal="center" vertical="center" wrapText="1"/>
    </xf>
    <xf numFmtId="3" fontId="5" fillId="0" borderId="44" xfId="1" applyNumberFormat="1" applyFont="1" applyFill="1" applyBorder="1" applyAlignment="1">
      <alignment vertical="center" shrinkToFit="1"/>
    </xf>
    <xf numFmtId="3" fontId="5" fillId="0" borderId="41" xfId="1" applyNumberFormat="1" applyFont="1" applyBorder="1" applyAlignment="1">
      <alignment vertical="center" shrinkToFit="1"/>
    </xf>
    <xf numFmtId="3" fontId="5" fillId="0" borderId="45" xfId="1" applyNumberFormat="1" applyFont="1" applyFill="1" applyBorder="1" applyAlignment="1">
      <alignment vertical="center" shrinkToFit="1"/>
    </xf>
    <xf numFmtId="3" fontId="5" fillId="0" borderId="46" xfId="1" applyNumberFormat="1" applyFont="1" applyFill="1" applyBorder="1" applyAlignment="1">
      <alignment vertical="center" shrinkToFit="1"/>
    </xf>
  </cellXfs>
  <cellStyles count="3">
    <cellStyle name="桁区切り 2" xfId="1"/>
    <cellStyle name="標準" xfId="0" builtinId="0"/>
    <cellStyle name="標準 2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activeX1.xml><?xml version="1.0" encoding="utf-8"?>
<ax:ocx xmlns:r="http://schemas.openxmlformats.org/officeDocument/2006/relationships" xmlns:ax="http://schemas.microsoft.com/office/2006/activeX" ax:classid="{978C9E23-D4B0-11CE-BF2D-00AA003F40D0}" r:id="rId1" ax:persistence="persistStreamInit"/>
</file>

<file path=xl/activeX/activeX2.xml><?xml version="1.0" encoding="utf-8"?>
<ax:ocx xmlns:r="http://schemas.openxmlformats.org/officeDocument/2006/relationships" xmlns:ax="http://schemas.microsoft.com/office/2006/activeX" ax:classid="{978C9E23-D4B0-11CE-BF2D-00AA003F40D0}"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_rels/vmlDrawing2.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645795</xdr:colOff>
      <xdr:row>26</xdr:row>
      <xdr:rowOff>35560</xdr:rowOff>
    </xdr:from>
    <xdr:to xmlns:xdr="http://schemas.openxmlformats.org/drawingml/2006/spreadsheetDrawing">
      <xdr:col>23</xdr:col>
      <xdr:colOff>125730</xdr:colOff>
      <xdr:row>31</xdr:row>
      <xdr:rowOff>65405</xdr:rowOff>
    </xdr:to>
    <xdr:sp macro="" textlink="">
      <xdr:nvSpPr>
        <xdr:cNvPr id="4" name="テキスト ボックス 3"/>
        <xdr:cNvSpPr txBox="1"/>
      </xdr:nvSpPr>
      <xdr:spPr>
        <a:xfrm>
          <a:off x="645795" y="7482205"/>
          <a:ext cx="9108440" cy="21367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600" u="none">
              <a:solidFill>
                <a:sysClr val="windowText" lastClr="000000"/>
              </a:solidFill>
              <a:effectLst/>
              <a:latin typeface="UD デジタル 教科書体 N"/>
              <a:ea typeface="UD デジタル 教科書体 N"/>
              <a:cs typeface="+mn-cs"/>
            </a:rPr>
            <a:t>（記載注意等）</a:t>
          </a:r>
          <a:endParaRPr lang="en-US" altLang="ja-JP" sz="600" u="none">
            <a:solidFill>
              <a:sysClr val="windowText" lastClr="000000"/>
            </a:solidFill>
            <a:effectLst/>
            <a:latin typeface="UD デジタル 教科書体 N"/>
            <a:ea typeface="UD デジタル 教科書体 N"/>
            <a:cs typeface="+mn-cs"/>
          </a:endParaRPr>
        </a:p>
        <a:p>
          <a:r>
            <a:rPr lang="ja-JP" altLang="ja-JP" sz="600" u="none">
              <a:solidFill>
                <a:sysClr val="windowText" lastClr="000000"/>
              </a:solidFill>
              <a:effectLst/>
              <a:latin typeface="UD デジタル 教科書体 N"/>
              <a:ea typeface="UD デジタル 教科書体 N"/>
              <a:cs typeface="+mn-cs"/>
            </a:rPr>
            <a:t>（１）この各筆明細は、権利の設定を受ける者ごとに別葉とする。</a:t>
          </a:r>
          <a:endParaRPr lang="en-US" altLang="ja-JP" sz="600" u="none">
            <a:solidFill>
              <a:sysClr val="windowText" lastClr="000000"/>
            </a:solidFill>
            <a:effectLst/>
            <a:latin typeface="UD デジタル 教科書体 N"/>
            <a:ea typeface="UD デジタル 教科書体 N"/>
            <a:cs typeface="+mn-cs"/>
          </a:endParaRPr>
        </a:p>
        <a:p>
          <a:r>
            <a:rPr lang="ja-JP" altLang="en-US" sz="600" u="none">
              <a:solidFill>
                <a:sysClr val="windowText" lastClr="000000"/>
              </a:solidFill>
              <a:effectLst/>
              <a:latin typeface="UD デジタル 教科書体 N"/>
              <a:ea typeface="UD デジタル 教科書体 N"/>
              <a:cs typeface="+mn-cs"/>
            </a:rPr>
            <a:t>（２）（</a:t>
          </a:r>
          <a:r>
            <a:rPr lang="en-US" altLang="ja-JP" sz="600" u="none">
              <a:solidFill>
                <a:sysClr val="windowText" lastClr="000000"/>
              </a:solidFill>
              <a:effectLst/>
              <a:latin typeface="UD デジタル 教科書体 N"/>
              <a:ea typeface="UD デジタル 教科書体 N"/>
              <a:cs typeface="+mn-cs"/>
            </a:rPr>
            <a:t>C</a:t>
          </a:r>
          <a:r>
            <a:rPr lang="ja-JP" altLang="en-US" sz="600" u="none">
              <a:solidFill>
                <a:sysClr val="windowText" lastClr="000000"/>
              </a:solidFill>
              <a:effectLst/>
              <a:latin typeface="UD デジタル 教科書体 N"/>
              <a:ea typeface="UD デジタル 教科書体 N"/>
              <a:cs typeface="+mn-cs"/>
            </a:rPr>
            <a:t>）欄の「面積」は、土地登記簿によるものとし、土地改良事業による一時利用の指定を受けた土地の場合には、</a:t>
          </a:r>
          <a:r>
            <a:rPr lang="en-US" altLang="ja-JP" sz="600" u="none">
              <a:solidFill>
                <a:sysClr val="windowText" lastClr="000000"/>
              </a:solidFill>
              <a:effectLst/>
              <a:latin typeface="UD デジタル 教科書体 N"/>
              <a:ea typeface="UD デジタル 教科書体 N"/>
              <a:cs typeface="+mn-cs"/>
            </a:rPr>
            <a:t> </a:t>
          </a:r>
          <a:r>
            <a:rPr lang="ja-JP" altLang="en-US" sz="600" u="none">
              <a:solidFill>
                <a:sysClr val="windowText" lastClr="000000"/>
              </a:solidFill>
              <a:effectLst/>
              <a:latin typeface="UD デジタル 教科書体 N"/>
              <a:ea typeface="UD デジタル 教科書体 N"/>
              <a:cs typeface="+mn-cs"/>
            </a:rPr>
            <a:t>実測面積を（　）書きで下段に２段書きする。 なお、１筆の一部について利用権が設定される場合には、</a:t>
          </a:r>
          <a:endParaRPr lang="en-US" altLang="ja-JP" sz="600" u="none">
            <a:solidFill>
              <a:sysClr val="windowText" lastClr="000000"/>
            </a:solidFill>
            <a:effectLst/>
            <a:latin typeface="UD デジタル 教科書体 N"/>
            <a:ea typeface="UD デジタル 教科書体 N"/>
            <a:cs typeface="+mn-cs"/>
          </a:endParaRPr>
        </a:p>
        <a:p>
          <a:r>
            <a:rPr lang="ja-JP" altLang="en-US" sz="600" u="none">
              <a:solidFill>
                <a:sysClr val="windowText" lastClr="000000"/>
              </a:solidFill>
              <a:effectLst/>
              <a:latin typeface="UD デジタル 教科書体 N"/>
              <a:ea typeface="UD デジタル 教科書体 N"/>
              <a:cs typeface="+mn-cs"/>
            </a:rPr>
            <a:t>　　　　○○○○㎡の内○○○㎡と記載し、当該部分を特定することのできる 図面を添付するものとする。</a:t>
          </a:r>
        </a:p>
        <a:p>
          <a:r>
            <a:rPr lang="ja-JP" altLang="en-US" sz="600" u="none">
              <a:solidFill>
                <a:sysClr val="windowText" lastClr="000000"/>
              </a:solidFill>
              <a:effectLst/>
              <a:latin typeface="UD デジタル 教科書体 N"/>
              <a:ea typeface="UD デジタル 教科書体 N"/>
              <a:cs typeface="+mn-cs"/>
            </a:rPr>
            <a:t>（３）（Ｆ）欄の「権利の種類」は、「賃借権」又は「使用貸借権」のいずれかを記載し、「利用内容」は、賃借権の設定等による当該土地の利用目的（例：水田、普通畑、樹園地、農業用施設用地）を記載する。</a:t>
          </a:r>
          <a:endParaRPr lang="en-US" altLang="ja-JP" sz="600" u="none">
            <a:solidFill>
              <a:sysClr val="windowText" lastClr="000000"/>
            </a:solidFill>
            <a:effectLst/>
            <a:latin typeface="UD デジタル 教科書体 N"/>
            <a:ea typeface="UD デジタル 教科書体 N"/>
            <a:cs typeface="+mn-cs"/>
          </a:endParaRPr>
        </a:p>
        <a:p>
          <a:r>
            <a:rPr lang="ja-JP" altLang="en-US" sz="600" u="none">
              <a:solidFill>
                <a:sysClr val="windowText" lastClr="000000"/>
              </a:solidFill>
              <a:effectLst/>
              <a:latin typeface="UD デジタル 教科書体 N"/>
              <a:ea typeface="UD デジタル 教科書体 N"/>
              <a:cs typeface="+mn-cs"/>
            </a:rPr>
            <a:t>　　　　「借賃」は、設定又は移転を受ける権利が賃借権である場合に、当該土地の１年分の借賃の額を記載する。物納の場合には、（Ｆ）欄の「権利の種類」に「賃借権」、「借賃」に「米○○</a:t>
          </a:r>
          <a:r>
            <a:rPr lang="en-US" altLang="ja-JP" sz="600" u="none">
              <a:solidFill>
                <a:sysClr val="windowText" lastClr="000000"/>
              </a:solidFill>
              <a:effectLst/>
              <a:latin typeface="UD デジタル 教科書体 N"/>
              <a:ea typeface="UD デジタル 教科書体 N"/>
              <a:cs typeface="+mn-cs"/>
            </a:rPr>
            <a:t>kg</a:t>
          </a:r>
          <a:r>
            <a:rPr lang="ja-JP" altLang="en-US" sz="600" u="none">
              <a:solidFill>
                <a:sysClr val="windowText" lastClr="000000"/>
              </a:solidFill>
              <a:effectLst/>
              <a:latin typeface="UD デジタル 教科書体 N"/>
              <a:ea typeface="UD デジタル 教科書体 N"/>
              <a:cs typeface="+mn-cs"/>
            </a:rPr>
            <a:t>」又は「現金○○円」と記載する。</a:t>
          </a:r>
        </a:p>
        <a:p>
          <a:r>
            <a:rPr kumimoji="1" lang="ja-JP" altLang="en-US" sz="600" u="none">
              <a:solidFill>
                <a:sysClr val="windowText" lastClr="000000"/>
              </a:solidFill>
              <a:latin typeface="UD デジタル 教科書体 N"/>
              <a:ea typeface="UD デジタル 教科書体 N"/>
            </a:rPr>
            <a:t>（４）（Ｇ）欄の「借賃の支払方法」は、借賃の支払期限（</a:t>
          </a:r>
          <a:r>
            <a:rPr kumimoji="1" lang="en-US" altLang="ja-JP" sz="600" u="none">
              <a:solidFill>
                <a:sysClr val="windowText" lastClr="000000"/>
              </a:solidFill>
              <a:latin typeface="UD デジタル 教科書体 N"/>
              <a:ea typeface="UD デジタル 教科書体 N"/>
            </a:rPr>
            <a:t>12</a:t>
          </a:r>
          <a:r>
            <a:rPr kumimoji="1" lang="ja-JP" altLang="en-US" sz="600" u="none">
              <a:solidFill>
                <a:sysClr val="windowText" lastClr="000000"/>
              </a:solidFill>
              <a:latin typeface="UD デジタル 教科書体 N"/>
              <a:ea typeface="UD デジタル 教科書体 N"/>
            </a:rPr>
            <a:t>月）と支払方法（口座）を記載する。物納の場合は、（Ｇ）欄の「借賃の支払方法」に物納と記載する。</a:t>
          </a:r>
          <a:endParaRPr kumimoji="1" lang="en-US" altLang="ja-JP" sz="600" u="none">
            <a:solidFill>
              <a:sysClr val="windowText" lastClr="000000"/>
            </a:solidFill>
            <a:latin typeface="UD デジタル 教科書体 N"/>
            <a:ea typeface="UD デジタル 教科書体 N"/>
          </a:endParaRPr>
        </a:p>
        <a:p>
          <a:r>
            <a:rPr kumimoji="1" lang="ja-JP" altLang="en-US" sz="600" u="none">
              <a:solidFill>
                <a:sysClr val="windowText" lastClr="000000"/>
              </a:solidFill>
              <a:latin typeface="UD デジタル 教科書体 N"/>
              <a:ea typeface="UD デジタル 教科書体 N"/>
            </a:rPr>
            <a:t>（</a:t>
          </a:r>
          <a:r>
            <a:rPr kumimoji="1" lang="en-US" altLang="ja-JP" sz="600" u="none">
              <a:solidFill>
                <a:sysClr val="windowText" lastClr="000000"/>
              </a:solidFill>
              <a:latin typeface="UD デジタル 教科書体 N"/>
              <a:ea typeface="UD デジタル 教科書体 N"/>
            </a:rPr>
            <a:t>5</a:t>
          </a:r>
          <a:r>
            <a:rPr kumimoji="1" lang="ja-JP" altLang="en-US" sz="600" u="none">
              <a:solidFill>
                <a:sysClr val="windowText" lastClr="000000"/>
              </a:solidFill>
              <a:latin typeface="UD デジタル 教科書体 N"/>
              <a:ea typeface="UD デジタル 教科書体 N"/>
            </a:rPr>
            <a:t>）（Ｈ）欄の「（Ｃ）の地域計画区域内外の状況」は、目標地図において、（Ｃ）に（</a:t>
          </a:r>
          <a:r>
            <a:rPr kumimoji="1" lang="en-US" altLang="ja-JP" sz="600" u="none">
              <a:solidFill>
                <a:sysClr val="windowText" lastClr="000000"/>
              </a:solidFill>
              <a:latin typeface="UD デジタル 教科書体 N"/>
              <a:ea typeface="UD デジタル 教科書体 N"/>
            </a:rPr>
            <a:t>A</a:t>
          </a:r>
          <a:r>
            <a:rPr kumimoji="1" lang="ja-JP" altLang="en-US" sz="600" u="none">
              <a:solidFill>
                <a:sysClr val="windowText" lastClr="000000"/>
              </a:solidFill>
              <a:latin typeface="UD デジタル 教科書体 N"/>
              <a:ea typeface="UD デジタル 教科書体 N"/>
            </a:rPr>
            <a:t>）が位置づけられている場合は、（内）、（Ｃ）に事後的に（</a:t>
          </a:r>
          <a:r>
            <a:rPr kumimoji="1" lang="en-US" altLang="ja-JP" sz="600" u="none">
              <a:solidFill>
                <a:sysClr val="windowText" lastClr="000000"/>
              </a:solidFill>
              <a:latin typeface="UD デジタル 教科書体 N"/>
              <a:ea typeface="UD デジタル 教科書体 N"/>
            </a:rPr>
            <a:t>A</a:t>
          </a:r>
          <a:r>
            <a:rPr kumimoji="1" lang="ja-JP" altLang="en-US" sz="600" u="none">
              <a:solidFill>
                <a:sysClr val="windowText" lastClr="000000"/>
              </a:solidFill>
              <a:latin typeface="UD デジタル 教科書体 N"/>
              <a:ea typeface="UD デジタル 教科書体 N"/>
            </a:rPr>
            <a:t>）を位置付ける見込みの場合は（内・予）、（Ｃ）が地域計画区域外のは場合（外）と記載する。</a:t>
          </a:r>
        </a:p>
        <a:p>
          <a:r>
            <a:rPr kumimoji="1" lang="ja-JP" altLang="en-US" sz="600" u="none">
              <a:solidFill>
                <a:sysClr val="windowText" lastClr="000000"/>
              </a:solidFill>
              <a:latin typeface="UD デジタル 教科書体 N"/>
              <a:ea typeface="UD デジタル 教科書体 N"/>
            </a:rPr>
            <a:t>（</a:t>
          </a:r>
          <a:r>
            <a:rPr kumimoji="1" lang="en-US" altLang="ja-JP" sz="600" u="none">
              <a:solidFill>
                <a:sysClr val="windowText" lastClr="000000"/>
              </a:solidFill>
              <a:latin typeface="UD デジタル 教科書体 N"/>
              <a:ea typeface="UD デジタル 教科書体 N"/>
            </a:rPr>
            <a:t>6</a:t>
          </a:r>
          <a:r>
            <a:rPr kumimoji="1" lang="ja-JP" altLang="en-US" sz="600" u="none">
              <a:solidFill>
                <a:sysClr val="windowText" lastClr="000000"/>
              </a:solidFill>
              <a:latin typeface="UD デジタル 教科書体 N"/>
              <a:ea typeface="UD デジタル 教科書体 N"/>
            </a:rPr>
            <a:t>）（</a:t>
          </a:r>
          <a:r>
            <a:rPr kumimoji="1" lang="en-US" altLang="ja-JP" sz="600" u="none">
              <a:solidFill>
                <a:sysClr val="windowText" lastClr="000000"/>
              </a:solidFill>
              <a:latin typeface="UD デジタル 教科書体 N"/>
              <a:ea typeface="UD デジタル 教科書体 N"/>
            </a:rPr>
            <a:t>I</a:t>
          </a:r>
          <a:r>
            <a:rPr kumimoji="1" lang="ja-JP" altLang="en-US" sz="600" u="none">
              <a:solidFill>
                <a:sysClr val="windowText" lastClr="000000"/>
              </a:solidFill>
              <a:latin typeface="UD デジタル 教科書体 N"/>
              <a:ea typeface="UD デジタル 教科書体 N"/>
            </a:rPr>
            <a:t>）欄の「（Ｅ）の権利設定状況（再設定）」は、中間管理事業により期間が空かず継続して権利設定する場合又は、中間管理事業により、期間が空いて再度権利設定する場合は（再）と記載する。その他の場合は（－）を記載する。</a:t>
          </a:r>
          <a:endParaRPr kumimoji="1" lang="en-US" altLang="ja-JP" sz="600" u="none">
            <a:solidFill>
              <a:sysClr val="windowText" lastClr="000000"/>
            </a:solidFill>
            <a:latin typeface="UD デジタル 教科書体 N"/>
            <a:ea typeface="UD デジタル 教科書体 N"/>
          </a:endParaRPr>
        </a:p>
        <a:p>
          <a:r>
            <a:rPr kumimoji="1" lang="ja-JP" altLang="en-US" sz="600" u="none">
              <a:solidFill>
                <a:sysClr val="windowText" lastClr="000000"/>
              </a:solidFill>
              <a:latin typeface="UD デジタル 教科書体 N"/>
              <a:ea typeface="UD デジタル 教科書体 N"/>
            </a:rPr>
            <a:t>（</a:t>
          </a:r>
          <a:r>
            <a:rPr kumimoji="1" lang="en-US" altLang="ja-JP" sz="600" u="none">
              <a:solidFill>
                <a:sysClr val="windowText" lastClr="000000"/>
              </a:solidFill>
              <a:latin typeface="UD デジタル 教科書体 N"/>
              <a:ea typeface="UD デジタル 教科書体 N"/>
            </a:rPr>
            <a:t>7</a:t>
          </a:r>
          <a:r>
            <a:rPr kumimoji="1" lang="ja-JP" altLang="en-US" sz="600" u="none">
              <a:solidFill>
                <a:sysClr val="windowText" lastClr="000000"/>
              </a:solidFill>
              <a:latin typeface="UD デジタル 教科書体 N"/>
              <a:ea typeface="UD デジタル 教科書体 N"/>
            </a:rPr>
            <a:t>）２．借り手（耕作者）の営農状況の記載を省略する場合は該当する省略理由に☑チェックを入れる。（農地中間管理事業の推進に関する法律施行規則（平成２６年農林水産省令第１５号）第１２条３項）</a:t>
          </a:r>
        </a:p>
        <a:p>
          <a:r>
            <a:rPr kumimoji="1" lang="ja-JP" altLang="en-US" sz="600" u="none">
              <a:solidFill>
                <a:sysClr val="windowText" lastClr="000000"/>
              </a:solidFill>
              <a:latin typeface="UD デジタル 教科書体 N"/>
              <a:ea typeface="UD デジタル 教科書体 N"/>
            </a:rPr>
            <a:t>　　　　</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xdr:colOff>
          <xdr:row>8</xdr:row>
          <xdr:rowOff>250825</xdr:rowOff>
        </xdr:from>
        <xdr:to xmlns:xdr="http://schemas.openxmlformats.org/drawingml/2006/spreadsheetDrawing">
          <xdr:col>38</xdr:col>
          <xdr:colOff>335280</xdr:colOff>
          <xdr:row>10</xdr:row>
          <xdr:rowOff>60325</xdr:rowOff>
        </xdr:to>
        <xdr:sp textlink="">
          <xdr:nvSpPr>
            <xdr:cNvPr id="2049" name="Label1" hidden="1">
              <a:extLst>
                <a:ext uri="{63B3BB69-23CF-44E3-9099-C40C66FF867C}">
                  <a14:compatExt spid="_x0000_s2049"/>
                </a:ext>
              </a:extLst>
            </xdr:cNvPr>
            <xdr:cNvSpPr>
              <a:spLocks noChangeShapeType="1"/>
            </xdr:cNvSpPr>
          </xdr:nvSpPr>
          <xdr:spPr>
            <a:xfrm>
              <a:off x="693420" y="2784475"/>
              <a:ext cx="15191740" cy="502920"/>
            </a:xfrm>
            <a:prstGeom prst="rect"/>
          </xdr:spPr>
        </xdr:sp>
        <xdr:clientData/>
      </xdr:twoCellAnchor>
    </mc:Choice>
    <mc:Fallback/>
  </mc:AlternateContent>
  <xdr:twoCellAnchor>
    <xdr:from xmlns:xdr="http://schemas.openxmlformats.org/drawingml/2006/spreadsheetDrawing">
      <xdr:col>23</xdr:col>
      <xdr:colOff>121285</xdr:colOff>
      <xdr:row>26</xdr:row>
      <xdr:rowOff>150495</xdr:rowOff>
    </xdr:from>
    <xdr:to xmlns:xdr="http://schemas.openxmlformats.org/drawingml/2006/spreadsheetDrawing">
      <xdr:col>37</xdr:col>
      <xdr:colOff>173990</xdr:colOff>
      <xdr:row>31</xdr:row>
      <xdr:rowOff>41275</xdr:rowOff>
    </xdr:to>
    <xdr:grpSp>
      <xdr:nvGrpSpPr>
        <xdr:cNvPr id="7" name="グループ化 6"/>
        <xdr:cNvGrpSpPr/>
      </xdr:nvGrpSpPr>
      <xdr:grpSpPr>
        <a:xfrm>
          <a:off x="9749790" y="7597140"/>
          <a:ext cx="5288280" cy="1997710"/>
          <a:chOff x="9303195" y="7977287"/>
          <a:chExt cx="5072585" cy="1993529"/>
        </a:xfrm>
      </xdr:grpSpPr>
      <xdr:sp macro="" textlink="">
        <xdr:nvSpPr>
          <xdr:cNvPr id="5" name="テキスト ボックス 4"/>
          <xdr:cNvSpPr txBox="1"/>
        </xdr:nvSpPr>
        <xdr:spPr>
          <a:xfrm>
            <a:off x="9303195" y="7977287"/>
            <a:ext cx="4112208" cy="80144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600">
                <a:solidFill>
                  <a:sysClr val="windowText" lastClr="000000"/>
                </a:solidFill>
                <a:effectLst/>
                <a:latin typeface="UD デジタル 教科書体 N"/>
                <a:ea typeface="UD デジタル 教科書体 N"/>
                <a:cs typeface="+mn-cs"/>
              </a:rPr>
              <a:t>（機構関連基盤整備事業についての説明）</a:t>
            </a:r>
            <a:endParaRPr lang="en-US" altLang="ja-JP" sz="600">
              <a:solidFill>
                <a:sysClr val="windowText" lastClr="000000"/>
              </a:solidFill>
              <a:effectLst/>
              <a:latin typeface="UD デジタル 教科書体 N"/>
              <a:ea typeface="UD デジタル 教科書体 N"/>
              <a:cs typeface="+mn-cs"/>
            </a:endParaRPr>
          </a:p>
          <a:p>
            <a:r>
              <a:rPr lang="ja-JP" altLang="en-US" sz="600">
                <a:solidFill>
                  <a:sysClr val="windowText" lastClr="000000"/>
                </a:solidFill>
                <a:effectLst/>
                <a:latin typeface="UD デジタル 教科書体 N"/>
                <a:ea typeface="UD デジタル 教科書体 N"/>
                <a:cs typeface="+mn-cs"/>
              </a:rPr>
              <a:t>機構が１５年以上の借受け期間を設定した農用地等については、土地改良法（昭和</a:t>
            </a:r>
            <a:r>
              <a:rPr lang="en-US" altLang="ja-JP" sz="600">
                <a:solidFill>
                  <a:sysClr val="windowText" lastClr="000000"/>
                </a:solidFill>
                <a:effectLst/>
                <a:latin typeface="UD デジタル 教科書体 N"/>
                <a:ea typeface="UD デジタル 教科書体 N"/>
                <a:cs typeface="+mn-cs"/>
              </a:rPr>
              <a:t>24</a:t>
            </a:r>
            <a:r>
              <a:rPr lang="ja-JP" altLang="en-US" sz="600">
                <a:solidFill>
                  <a:sysClr val="windowText" lastClr="000000"/>
                </a:solidFill>
                <a:effectLst/>
                <a:latin typeface="UD デジタル 教科書体 N"/>
                <a:ea typeface="UD デジタル 教科書体 N"/>
                <a:cs typeface="+mn-cs"/>
              </a:rPr>
              <a:t>年法律第</a:t>
            </a:r>
            <a:r>
              <a:rPr lang="en-US" altLang="ja-JP" sz="600">
                <a:solidFill>
                  <a:sysClr val="windowText" lastClr="000000"/>
                </a:solidFill>
                <a:effectLst/>
                <a:latin typeface="UD デジタル 教科書体 N"/>
                <a:ea typeface="UD デジタル 教科書体 N"/>
                <a:cs typeface="+mn-cs"/>
              </a:rPr>
              <a:t>195</a:t>
            </a:r>
            <a:r>
              <a:rPr lang="ja-JP" altLang="en-US" sz="600">
                <a:solidFill>
                  <a:sysClr val="windowText" lastClr="000000"/>
                </a:solidFill>
                <a:effectLst/>
                <a:latin typeface="UD デジタル 教科書体 N"/>
                <a:ea typeface="UD デジタル 教科書体 N"/>
                <a:cs typeface="+mn-cs"/>
              </a:rPr>
              <a:t>号）</a:t>
            </a:r>
            <a:endParaRPr lang="en-US" altLang="ja-JP" sz="600">
              <a:solidFill>
                <a:sysClr val="windowText" lastClr="000000"/>
              </a:solidFill>
              <a:effectLst/>
              <a:latin typeface="UD デジタル 教科書体 N"/>
              <a:ea typeface="UD デジタル 教科書体 N"/>
              <a:cs typeface="+mn-cs"/>
            </a:endParaRPr>
          </a:p>
          <a:p>
            <a:r>
              <a:rPr lang="ja-JP" altLang="en-US" sz="600">
                <a:solidFill>
                  <a:sysClr val="windowText" lastClr="000000"/>
                </a:solidFill>
                <a:effectLst/>
                <a:latin typeface="UD デジタル 教科書体 N"/>
                <a:ea typeface="UD デジタル 教科書体 N"/>
                <a:cs typeface="+mn-cs"/>
              </a:rPr>
              <a:t>第</a:t>
            </a:r>
            <a:r>
              <a:rPr lang="en-US" altLang="ja-JP" sz="600">
                <a:solidFill>
                  <a:sysClr val="windowText" lastClr="000000"/>
                </a:solidFill>
                <a:effectLst/>
                <a:latin typeface="UD デジタル 教科書体 N"/>
                <a:ea typeface="UD デジタル 教科書体 N"/>
                <a:cs typeface="+mn-cs"/>
              </a:rPr>
              <a:t>87</a:t>
            </a:r>
            <a:r>
              <a:rPr lang="ja-JP" altLang="en-US" sz="600">
                <a:solidFill>
                  <a:sysClr val="windowText" lastClr="000000"/>
                </a:solidFill>
                <a:effectLst/>
                <a:latin typeface="UD デジタル 教科書体 N"/>
                <a:ea typeface="UD デジタル 教科書体 N"/>
                <a:cs typeface="+mn-cs"/>
              </a:rPr>
              <a:t>条の</a:t>
            </a:r>
            <a:r>
              <a:rPr lang="en-US" altLang="ja-JP" sz="600">
                <a:solidFill>
                  <a:sysClr val="windowText" lastClr="000000"/>
                </a:solidFill>
                <a:effectLst/>
                <a:latin typeface="UD デジタル 教科書体 N"/>
                <a:ea typeface="UD デジタル 教科書体 N"/>
                <a:cs typeface="+mn-cs"/>
              </a:rPr>
              <a:t>3</a:t>
            </a:r>
            <a:r>
              <a:rPr lang="ja-JP" altLang="en-US" sz="600">
                <a:solidFill>
                  <a:sysClr val="windowText" lastClr="000000"/>
                </a:solidFill>
                <a:effectLst/>
                <a:latin typeface="UD デジタル 教科書体 N"/>
                <a:ea typeface="UD デジタル 教科書体 N"/>
                <a:cs typeface="+mn-cs"/>
              </a:rPr>
              <a:t>第</a:t>
            </a:r>
            <a:r>
              <a:rPr lang="en-US" altLang="ja-JP" sz="600">
                <a:solidFill>
                  <a:sysClr val="windowText" lastClr="000000"/>
                </a:solidFill>
                <a:effectLst/>
                <a:latin typeface="UD デジタル 教科書体 N"/>
                <a:ea typeface="UD デジタル 教科書体 N"/>
                <a:cs typeface="+mn-cs"/>
              </a:rPr>
              <a:t>1</a:t>
            </a:r>
            <a:r>
              <a:rPr lang="ja-JP" altLang="en-US" sz="600">
                <a:solidFill>
                  <a:sysClr val="windowText" lastClr="000000"/>
                </a:solidFill>
                <a:effectLst/>
                <a:latin typeface="UD デジタル 教科書体 N"/>
                <a:ea typeface="UD デジタル 教科書体 N"/>
                <a:cs typeface="+mn-cs"/>
              </a:rPr>
              <a:t>項の土地改良事業が行われることがあります。</a:t>
            </a:r>
            <a:endParaRPr lang="en-US" altLang="ja-JP" sz="600">
              <a:solidFill>
                <a:sysClr val="windowText" lastClr="000000"/>
              </a:solidFill>
              <a:effectLst/>
              <a:latin typeface="UD デジタル 教科書体 N"/>
              <a:ea typeface="UD デジタル 教科書体 N"/>
              <a:cs typeface="+mn-cs"/>
            </a:endParaRPr>
          </a:p>
        </xdr:txBody>
      </xdr:sp>
      <xdr:sp macro="" textlink="">
        <xdr:nvSpPr>
          <xdr:cNvPr id="6" name="テキスト ボックス 5"/>
          <xdr:cNvSpPr txBox="1"/>
        </xdr:nvSpPr>
        <xdr:spPr>
          <a:xfrm>
            <a:off x="9303195" y="8510488"/>
            <a:ext cx="5072585" cy="146032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600">
                <a:solidFill>
                  <a:sysClr val="windowText" lastClr="000000"/>
                </a:solidFill>
                <a:latin typeface="UD デジタル 教科書体 N"/>
                <a:ea typeface="UD デジタル 教科書体 N"/>
              </a:rPr>
              <a:t>(</a:t>
            </a:r>
            <a:r>
              <a:rPr kumimoji="1" lang="ja-JP" altLang="en-US" sz="600">
                <a:solidFill>
                  <a:sysClr val="windowText" lastClr="000000"/>
                </a:solidFill>
                <a:latin typeface="UD デジタル 教科書体 N"/>
                <a:ea typeface="UD デジタル 教科書体 N"/>
              </a:rPr>
              <a:t>物納についての説明）</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（１）物納は主食用米または現金による直接支払いとする。</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（２）物納の引き渡しについては、権利を設定する者（公益財団法人群馬県農業公社）を介せず転貸を受ける者（農地耕作者）</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　　　　自らの責任により、毎年</a:t>
            </a:r>
            <a:r>
              <a:rPr kumimoji="1" lang="en-US" altLang="ja-JP" sz="600">
                <a:solidFill>
                  <a:sysClr val="windowText" lastClr="000000"/>
                </a:solidFill>
                <a:latin typeface="UD デジタル 教科書体 N"/>
                <a:ea typeface="UD デジタル 教科書体 N"/>
              </a:rPr>
              <a:t>12</a:t>
            </a:r>
            <a:r>
              <a:rPr kumimoji="1" lang="ja-JP" altLang="en-US" sz="600">
                <a:solidFill>
                  <a:sysClr val="windowText" lastClr="000000"/>
                </a:solidFill>
                <a:latin typeface="UD デジタル 教科書体 N"/>
                <a:ea typeface="UD デジタル 教科書体 N"/>
              </a:rPr>
              <a:t>月</a:t>
            </a:r>
            <a:r>
              <a:rPr kumimoji="1" lang="en-US" altLang="ja-JP" sz="600">
                <a:solidFill>
                  <a:sysClr val="windowText" lastClr="000000"/>
                </a:solidFill>
                <a:latin typeface="UD デジタル 教科書体 N"/>
                <a:ea typeface="UD デジタル 教科書体 N"/>
              </a:rPr>
              <a:t>12</a:t>
            </a:r>
            <a:r>
              <a:rPr kumimoji="1" lang="ja-JP" altLang="en-US" sz="600">
                <a:solidFill>
                  <a:sysClr val="windowText" lastClr="000000"/>
                </a:solidFill>
                <a:latin typeface="UD デジタル 教科書体 N"/>
                <a:ea typeface="UD デジタル 教科書体 N"/>
              </a:rPr>
              <a:t>日までに直接、中間管理権を設定する者（土地所有者）に対して行う。</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a:t>
            </a:r>
            <a:r>
              <a:rPr kumimoji="1" lang="en-US" altLang="ja-JP" sz="600">
                <a:solidFill>
                  <a:sysClr val="windowText" lastClr="000000"/>
                </a:solidFill>
                <a:latin typeface="UD デジタル 教科書体 N"/>
                <a:ea typeface="UD デジタル 教科書体 N"/>
              </a:rPr>
              <a:t>3</a:t>
            </a:r>
            <a:r>
              <a:rPr kumimoji="1" lang="ja-JP" altLang="en-US" sz="600">
                <a:solidFill>
                  <a:sysClr val="windowText" lastClr="000000"/>
                </a:solidFill>
                <a:latin typeface="UD デジタル 教科書体 N"/>
                <a:ea typeface="UD デジタル 教科書体 N"/>
              </a:rPr>
              <a:t>）物納による紛争が生じた場合は、当事者となる中間管理権を設定する者（土地所有者）と転貸を受ける者（農地耕作者）</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　　　　が責任をもって協議し解決する。</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（４）転貸を受ける者（農地耕作者）とやむを得ず権利を解除する場合は、中間管理権を設定する者（土地所有者）との権利も</a:t>
            </a:r>
            <a:endParaRPr kumimoji="1" lang="en-US" altLang="ja-JP" sz="600">
              <a:solidFill>
                <a:sysClr val="windowText" lastClr="000000"/>
              </a:solidFill>
              <a:latin typeface="UD デジタル 教科書体 N"/>
              <a:ea typeface="UD デジタル 教科書体 N"/>
            </a:endParaRPr>
          </a:p>
          <a:p>
            <a:r>
              <a:rPr kumimoji="1" lang="ja-JP" altLang="en-US" sz="600">
                <a:solidFill>
                  <a:sysClr val="windowText" lastClr="000000"/>
                </a:solidFill>
                <a:latin typeface="UD デジタル 教科書体 N"/>
                <a:ea typeface="UD デジタル 教科書体 N"/>
              </a:rPr>
              <a:t>　　　　解除する。</a:t>
            </a:r>
            <a:endParaRPr kumimoji="1" lang="en-US" altLang="ja-JP" sz="600">
              <a:solidFill>
                <a:sysClr val="windowText" lastClr="000000"/>
              </a:solidFill>
              <a:latin typeface="UD デジタル 教科書体 N"/>
              <a:ea typeface="UD デジタル 教科書体 N"/>
            </a:endParaRPr>
          </a:p>
          <a:p>
            <a:endParaRPr kumimoji="1" lang="en-US" altLang="ja-JP" sz="700">
              <a:solidFill>
                <a:sysClr val="windowText" lastClr="000000"/>
              </a:solidFill>
              <a:latin typeface="UD デジタル 教科書体 NK-R"/>
              <a:ea typeface="UD デジタル 教科書体 NK-R"/>
            </a:endParaRPr>
          </a:p>
        </xdr:txBody>
      </xdr:sp>
    </xdr:grpSp>
    <xdr:clientData/>
  </xdr:twoCellAnchor>
  <xdr:twoCellAnchor>
    <xdr:from xmlns:xdr="http://schemas.openxmlformats.org/drawingml/2006/spreadsheetDrawing">
      <xdr:col>1</xdr:col>
      <xdr:colOff>61595</xdr:colOff>
      <xdr:row>30</xdr:row>
      <xdr:rowOff>56515</xdr:rowOff>
    </xdr:from>
    <xdr:to xmlns:xdr="http://schemas.openxmlformats.org/drawingml/2006/spreadsheetDrawing">
      <xdr:col>17</xdr:col>
      <xdr:colOff>44450</xdr:colOff>
      <xdr:row>61</xdr:row>
      <xdr:rowOff>95885</xdr:rowOff>
    </xdr:to>
    <xdr:sp macro="" textlink="">
      <xdr:nvSpPr>
        <xdr:cNvPr id="8" name="テキスト ボックス 1"/>
        <xdr:cNvSpPr/>
      </xdr:nvSpPr>
      <xdr:spPr>
        <a:xfrm>
          <a:off x="747395" y="9331960"/>
          <a:ext cx="6498590" cy="7461250"/>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800" kern="100">
              <a:effectLst/>
              <a:latin typeface="UD デジタル 教科書体 N"/>
              <a:ea typeface="UD デジタル 教科書体 N"/>
              <a:cs typeface="Times New Roman"/>
            </a:rPr>
            <a:t>３．　共通事項</a:t>
          </a:r>
        </a:p>
        <a:p>
          <a:pPr algn="just">
            <a:lnSpc>
              <a:spcPts val="1400"/>
            </a:lnSpc>
            <a:spcAft>
              <a:spcPts val="0"/>
            </a:spcAft>
          </a:pPr>
          <a:r>
            <a:rPr lang="ja-JP" altLang="en-US" sz="800" kern="100">
              <a:effectLst/>
              <a:latin typeface="UD デジタル 教科書体 N"/>
              <a:ea typeface="UD デジタル 教科書体 N"/>
              <a:cs typeface="Times New Roman"/>
            </a:rPr>
            <a:t>　この農用地利用集積等促進計画（以下、「本計画」という。）の定めるところにより設定又は移転を受ける</a:t>
          </a:r>
          <a:endParaRPr lang="en-US" altLang="ja-JP" sz="800" kern="100">
            <a:effectLst/>
            <a:latin typeface="UD デジタル 教科書体 N"/>
            <a:ea typeface="UD デジタル 教科書体 N"/>
            <a:cs typeface="Times New Roman"/>
          </a:endParaRPr>
        </a:p>
        <a:p>
          <a:pPr algn="just">
            <a:lnSpc>
              <a:spcPts val="1400"/>
            </a:lnSpc>
            <a:spcAft>
              <a:spcPts val="0"/>
            </a:spcAft>
          </a:pPr>
          <a:r>
            <a:rPr lang="ja-JP" altLang="en-US" sz="800" kern="100">
              <a:effectLst/>
              <a:latin typeface="UD デジタル 教科書体 N"/>
              <a:ea typeface="UD デジタル 教科書体 N"/>
              <a:cs typeface="Times New Roman"/>
            </a:rPr>
            <a:t>権利は、１の各筆明細に定めるもののほか、次に定めるところによる。</a:t>
          </a:r>
        </a:p>
        <a:p>
          <a:pPr algn="just">
            <a:lnSpc>
              <a:spcPts val="1400"/>
            </a:lnSpc>
            <a:spcAft>
              <a:spcPts val="0"/>
            </a:spcAft>
          </a:pPr>
          <a:r>
            <a:rPr lang="ja-JP" altLang="en-US" sz="800" kern="100">
              <a:effectLst/>
              <a:latin typeface="UD デジタル 教科書体 N"/>
              <a:ea typeface="UD デジタル 教科書体 N"/>
              <a:cs typeface="Times New Roman"/>
            </a:rPr>
            <a:t>（１）転貸又は譲渡</a:t>
          </a:r>
        </a:p>
        <a:p>
          <a:pPr algn="just">
            <a:lnSpc>
              <a:spcPts val="1400"/>
            </a:lnSpc>
            <a:spcAft>
              <a:spcPts val="0"/>
            </a:spcAft>
          </a:pPr>
          <a:r>
            <a:rPr lang="ja-JP" altLang="en-US" sz="800" kern="100">
              <a:effectLst/>
              <a:latin typeface="UD デジタル 教科書体 N"/>
              <a:ea typeface="UD デジタル 教科書体 N"/>
              <a:cs typeface="Times New Roman"/>
            </a:rPr>
            <a:t>　本計画により賃借権又は使用貸借による権利の設定又は移転（以下「賃借権の設定等」という。）を受ける者（以下「農地耕作者」という。）は、賃借権の設定等を受けた土地について転貸し、又は設定若しくは移転を受けた権利を譲渡してはならない。</a:t>
          </a:r>
        </a:p>
        <a:p>
          <a:pPr algn="just">
            <a:lnSpc>
              <a:spcPts val="1400"/>
            </a:lnSpc>
            <a:spcAft>
              <a:spcPts val="0"/>
            </a:spcAft>
          </a:pPr>
          <a:r>
            <a:rPr lang="ja-JP" altLang="en-US" sz="800" kern="100">
              <a:effectLst/>
              <a:latin typeface="UD デジタル 教科書体 N"/>
              <a:ea typeface="UD デジタル 教科書体 N"/>
              <a:cs typeface="Times New Roman"/>
            </a:rPr>
            <a:t>（２）借賃の増減額請求</a:t>
          </a:r>
        </a:p>
        <a:p>
          <a:pPr algn="just">
            <a:lnSpc>
              <a:spcPts val="1400"/>
            </a:lnSpc>
            <a:spcAft>
              <a:spcPts val="0"/>
            </a:spcAft>
          </a:pPr>
          <a:r>
            <a:rPr lang="ja-JP" altLang="en-US" sz="800" kern="100">
              <a:effectLst/>
              <a:latin typeface="UD デジタル 教科書体 N"/>
              <a:ea typeface="UD デジタル 教科書体 N"/>
              <a:cs typeface="Times New Roman"/>
            </a:rPr>
            <a:t>農地中間管理機構（以下「機構」という。）及び賃借権の設定又は移転を受ける者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800" kern="100">
              <a:effectLst/>
              <a:latin typeface="UD デジタル 教科書体 N"/>
              <a:ea typeface="UD デジタル 教科書体 N"/>
              <a:cs typeface="Times New Roman"/>
            </a:rPr>
            <a:t>（３）借賃の改訂</a:t>
          </a:r>
        </a:p>
        <a:p>
          <a:pPr algn="just">
            <a:lnSpc>
              <a:spcPts val="1400"/>
            </a:lnSpc>
            <a:spcAft>
              <a:spcPts val="0"/>
            </a:spcAft>
          </a:pPr>
          <a:r>
            <a:rPr lang="ja-JP" altLang="en-US" sz="800" kern="100">
              <a:effectLst/>
              <a:latin typeface="UD デジタル 教科書体 N"/>
              <a:ea typeface="UD デジタル 教科書体 N"/>
              <a:cs typeface="Times New Roman"/>
            </a:rPr>
            <a:t>　本計画を定めた後、借賃の改訂に当たっては、農地法第</a:t>
          </a:r>
          <a:r>
            <a:rPr lang="en-US" altLang="ja-JP" sz="800" kern="100">
              <a:effectLst/>
              <a:latin typeface="UD デジタル 教科書体 N"/>
              <a:ea typeface="UD デジタル 教科書体 N"/>
              <a:cs typeface="Times New Roman"/>
            </a:rPr>
            <a:t>52</a:t>
          </a:r>
          <a:r>
            <a:rPr lang="ja-JP" altLang="en-US" sz="800" kern="100">
              <a:effectLst/>
              <a:latin typeface="UD デジタル 教科書体 N"/>
              <a:ea typeface="UD デジタル 教科書体 N"/>
              <a:cs typeface="Times New Roman"/>
            </a:rPr>
            <a:t>条の農業委員会が提供する借賃の動向や地域関係者による協議結果等を勘案して、機構、農地耕作者が協議して定める額に改訂する。</a:t>
          </a:r>
        </a:p>
        <a:p>
          <a:pPr algn="just">
            <a:lnSpc>
              <a:spcPts val="1400"/>
            </a:lnSpc>
            <a:spcAft>
              <a:spcPts val="0"/>
            </a:spcAft>
          </a:pPr>
          <a:r>
            <a:rPr lang="ja-JP" altLang="en-US" sz="800" kern="100">
              <a:effectLst/>
              <a:latin typeface="UD デジタル 教科書体 N"/>
              <a:ea typeface="UD デジタル 教科書体 N"/>
              <a:cs typeface="Times New Roman"/>
            </a:rPr>
            <a:t>（４）遅延損害金</a:t>
          </a:r>
        </a:p>
        <a:p>
          <a:pPr algn="just">
            <a:lnSpc>
              <a:spcPts val="1400"/>
            </a:lnSpc>
            <a:spcAft>
              <a:spcPts val="0"/>
            </a:spcAft>
          </a:pPr>
          <a:r>
            <a:rPr lang="ja-JP" altLang="en-US" sz="800" kern="100">
              <a:effectLst/>
              <a:latin typeface="UD デジタル 教科書体 N"/>
              <a:ea typeface="UD デジタル 教科書体 N"/>
              <a:cs typeface="Times New Roman"/>
            </a:rPr>
            <a:t>　ア　農地耕作者は、１の各筆明細に定める期日までに借賃を支払わない場合は、機構に対し、支払期日の翌日から支払日までの間を計算期間とする遅延損害金を支払わなければならない。</a:t>
          </a:r>
        </a:p>
        <a:p>
          <a:pPr algn="just">
            <a:lnSpc>
              <a:spcPts val="1400"/>
            </a:lnSpc>
            <a:spcAft>
              <a:spcPts val="0"/>
            </a:spcAft>
          </a:pPr>
          <a:r>
            <a:rPr lang="ja-JP" altLang="en-US" sz="800" kern="100">
              <a:effectLst/>
              <a:latin typeface="UD デジタル 教科書体 N"/>
              <a:ea typeface="UD デジタル 教科書体 N"/>
              <a:cs typeface="Times New Roman"/>
            </a:rPr>
            <a:t>  イ  遅延損害金は、借賃の額に対し、法廷利率で計算して得た額とする。</a:t>
          </a:r>
        </a:p>
        <a:p>
          <a:pPr algn="just">
            <a:lnSpc>
              <a:spcPts val="1400"/>
            </a:lnSpc>
            <a:spcAft>
              <a:spcPts val="0"/>
            </a:spcAft>
          </a:pPr>
          <a:r>
            <a:rPr lang="ja-JP" altLang="en-US" sz="800" kern="100">
              <a:effectLst/>
              <a:latin typeface="UD デジタル 教科書体 N"/>
              <a:ea typeface="UD デジタル 教科書体 N"/>
              <a:cs typeface="Times New Roman"/>
            </a:rPr>
            <a:t>（５）借賃の支払猶予</a:t>
          </a:r>
        </a:p>
        <a:p>
          <a:pPr algn="just">
            <a:lnSpc>
              <a:spcPts val="1400"/>
            </a:lnSpc>
            <a:spcAft>
              <a:spcPts val="0"/>
            </a:spcAft>
          </a:pPr>
          <a:r>
            <a:rPr lang="ja-JP" altLang="en-US" sz="800" kern="100">
              <a:effectLst/>
              <a:latin typeface="UD デジタル 教科書体 N"/>
              <a:ea typeface="UD デジタル 教科書体 N"/>
              <a:cs typeface="Times New Roman"/>
            </a:rPr>
            <a:t>　機構は、農地耕作者が災害その他やむを得ない事由のため、借賃の支払期限までに借賃の支払をすることができない場合には、相当と認められる期日までにその支払を猶予する。</a:t>
          </a:r>
        </a:p>
        <a:p>
          <a:pPr algn="just">
            <a:lnSpc>
              <a:spcPts val="1400"/>
            </a:lnSpc>
            <a:spcAft>
              <a:spcPts val="0"/>
            </a:spcAft>
          </a:pPr>
          <a:r>
            <a:rPr lang="ja-JP" altLang="en-US" sz="800" kern="100">
              <a:effectLst/>
              <a:latin typeface="UD デジタル 教科書体 N"/>
              <a:ea typeface="UD デジタル 教科書体 N"/>
              <a:cs typeface="Times New Roman"/>
            </a:rPr>
            <a:t>（６）借賃の減額</a:t>
          </a:r>
        </a:p>
        <a:p>
          <a:pPr algn="just">
            <a:lnSpc>
              <a:spcPts val="1400"/>
            </a:lnSpc>
            <a:spcAft>
              <a:spcPts val="0"/>
            </a:spcAft>
          </a:pPr>
          <a:r>
            <a:rPr lang="ja-JP" altLang="en-US" sz="800" kern="100">
              <a:effectLst/>
              <a:latin typeface="UD デジタル 教科書体 N"/>
              <a:ea typeface="UD デジタル 教科書体 N"/>
              <a:cs typeface="Times New Roman"/>
            </a:rPr>
            <a:t>ア　賃借権の目的物が農地である場合で、目的物の農地耕作者から機構に対して農地法（昭和</a:t>
          </a:r>
          <a:r>
            <a:rPr lang="en-US" altLang="ja-JP" sz="800" kern="100">
              <a:effectLst/>
              <a:latin typeface="UD デジタル 教科書体 N"/>
              <a:ea typeface="UD デジタル 教科書体 N"/>
              <a:cs typeface="Times New Roman"/>
            </a:rPr>
            <a:t>27</a:t>
          </a:r>
          <a:r>
            <a:rPr lang="ja-JP" altLang="en-US" sz="800" kern="100">
              <a:effectLst/>
              <a:latin typeface="UD デジタル 教科書体 N"/>
              <a:ea typeface="UD デジタル 教科書体 N"/>
              <a:cs typeface="Times New Roman"/>
            </a:rPr>
            <a:t>年法律第</a:t>
          </a:r>
          <a:r>
            <a:rPr lang="en-US" altLang="ja-JP" sz="800" kern="100">
              <a:effectLst/>
              <a:latin typeface="UD デジタル 教科書体 N"/>
              <a:ea typeface="UD デジタル 教科書体 N"/>
              <a:cs typeface="Times New Roman"/>
            </a:rPr>
            <a:t>229</a:t>
          </a:r>
          <a:r>
            <a:rPr lang="ja-JP" altLang="en-US" sz="800" kern="100">
              <a:effectLst/>
              <a:latin typeface="UD デジタル 教科書体 N"/>
              <a:ea typeface="UD デジタル 教科書体 N"/>
              <a:cs typeface="Times New Roman"/>
            </a:rPr>
            <a:t>号）第</a:t>
          </a:r>
          <a:r>
            <a:rPr lang="en-US" altLang="ja-JP" sz="800" kern="100">
              <a:effectLst/>
              <a:latin typeface="UD デジタル 教科書体 N"/>
              <a:ea typeface="UD デジタル 教科書体 N"/>
              <a:cs typeface="Times New Roman"/>
            </a:rPr>
            <a:t>20</a:t>
          </a:r>
          <a:r>
            <a:rPr lang="ja-JP" altLang="en-US" sz="800" kern="100">
              <a:effectLst/>
              <a:latin typeface="UD デジタル 教科書体 N"/>
              <a:ea typeface="UD デジタル 教科書体 N"/>
              <a:cs typeface="Times New Roman"/>
            </a:rPr>
            <a:t>条又は民法</a:t>
          </a:r>
          <a:r>
            <a:rPr lang="en-US" altLang="ja-JP" sz="800" kern="100">
              <a:effectLst/>
              <a:latin typeface="UD デジタル 教科書体 N"/>
              <a:ea typeface="UD デジタル 教科書体 N"/>
              <a:cs typeface="Times New Roman"/>
            </a:rPr>
            <a:t>609</a:t>
          </a:r>
          <a:r>
            <a:rPr lang="ja-JP" altLang="en-US" sz="800" kern="100">
              <a:effectLst/>
              <a:latin typeface="UD デジタル 教科書体 N"/>
              <a:ea typeface="UD デジタル 教科書体 N"/>
              <a:cs typeface="Times New Roman"/>
            </a:rPr>
            <a:t>条の規定に基づく借賃の減額請求があった場合には、機構は土地所有者に対して、借賃の減額を請求することができる。減額されるべき額は、機構及び農地耕作者が協議して定める。</a:t>
          </a:r>
        </a:p>
        <a:p>
          <a:pPr algn="just">
            <a:lnSpc>
              <a:spcPts val="1400"/>
            </a:lnSpc>
            <a:spcAft>
              <a:spcPts val="0"/>
            </a:spcAft>
          </a:pPr>
          <a:r>
            <a:rPr lang="ja-JP" altLang="en-US" sz="800" kern="100">
              <a:effectLst/>
              <a:latin typeface="UD デジタル 教科書体 N"/>
              <a:ea typeface="UD デジタル 教科書体 N"/>
              <a:cs typeface="Times New Roman"/>
            </a:rPr>
            <a:t>イ　目的物の一部が滅失その他の事由により使用及び収益をすることができなくなった場合で、農地耕作者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機構及び農地耕作者が協議して定める。</a:t>
          </a:r>
        </a:p>
        <a:p>
          <a:pPr algn="just">
            <a:lnSpc>
              <a:spcPts val="1400"/>
            </a:lnSpc>
            <a:spcAft>
              <a:spcPts val="0"/>
            </a:spcAft>
          </a:pPr>
          <a:r>
            <a:rPr lang="ja-JP" altLang="en-US" sz="800" kern="100">
              <a:effectLst/>
              <a:latin typeface="UD デジタル 教科書体 N"/>
              <a:ea typeface="UD デジタル 教科書体 N"/>
              <a:cs typeface="Times New Roman"/>
            </a:rPr>
            <a:t>（７）修繕及び改良</a:t>
          </a:r>
        </a:p>
        <a:p>
          <a:pPr algn="just">
            <a:lnSpc>
              <a:spcPts val="1400"/>
            </a:lnSpc>
            <a:spcAft>
              <a:spcPts val="0"/>
            </a:spcAft>
          </a:pPr>
          <a:r>
            <a:rPr lang="ja-JP" altLang="en-US" sz="800" kern="100">
              <a:effectLst/>
              <a:latin typeface="UD デジタル 教科書体 N"/>
              <a:ea typeface="UD デジタル 教科書体 N"/>
              <a:cs typeface="Times New Roman"/>
            </a:rPr>
            <a:t>ア　機構は、農地耕作者の責に帰すべき事由によらないで生じた当該土地の損耗について、自らの費用と責任において当該土地を修繕する。ただし、緊急を要するときその他機構において修繕することができない場合で機構の同意を得たときは、農地耕作者が修繕することができる。この場合において、農地耕作者が修繕の費用を支出したときは、機構に対して、その費用の償還を請求することができる。</a:t>
          </a:r>
        </a:p>
        <a:p>
          <a:pPr algn="just">
            <a:lnSpc>
              <a:spcPts val="1400"/>
            </a:lnSpc>
            <a:spcAft>
              <a:spcPts val="0"/>
            </a:spcAft>
          </a:pPr>
          <a:r>
            <a:rPr lang="ja-JP" altLang="en-US" sz="800" kern="100">
              <a:effectLst/>
              <a:latin typeface="UD デジタル 教科書体 N"/>
              <a:ea typeface="UD デジタル 教科書体 N"/>
              <a:cs typeface="Times New Roman"/>
            </a:rPr>
            <a:t>  イ　農地耕作者は、機構の同意を得て当該土地の改良を行うことができる。ただし、その改良が軽微である場合には機構の同意を要しない。</a:t>
          </a:r>
          <a:endParaRPr lang="en-US" altLang="ja-JP" sz="800" kern="100">
            <a:effectLst/>
            <a:latin typeface="UD デジタル 教科書体 N"/>
            <a:ea typeface="UD デジタル 教科書体 N"/>
            <a:cs typeface="Times New Roman"/>
          </a:endParaRPr>
        </a:p>
        <a:p>
          <a:pPr algn="just">
            <a:lnSpc>
              <a:spcPts val="1400"/>
            </a:lnSpc>
            <a:spcAft>
              <a:spcPts val="0"/>
            </a:spcAft>
          </a:pPr>
          <a:r>
            <a:rPr lang="ja-JP" altLang="en-US" sz="800" kern="100">
              <a:effectLst/>
              <a:latin typeface="UD デジタル 教科書体 N"/>
              <a:ea typeface="UD デジタル 教科書体 N"/>
              <a:cs typeface="Times New Roman"/>
            </a:rPr>
            <a:t>  ウ　修繕費又は改良費の負担及び償還は、別表１に定めたものを除き、民法、土地改良法等の法令に従う。</a:t>
          </a:r>
        </a:p>
        <a:p>
          <a:pPr algn="just">
            <a:lnSpc>
              <a:spcPts val="1400"/>
            </a:lnSpc>
            <a:spcAft>
              <a:spcPts val="0"/>
            </a:spcAft>
          </a:pPr>
          <a:r>
            <a:rPr lang="ja-JP" altLang="en-US" sz="800" kern="100">
              <a:effectLst/>
              <a:latin typeface="UD デジタル 教科書体 N"/>
              <a:ea typeface="UD デジタル 教科書体 N"/>
              <a:cs typeface="Times New Roman"/>
            </a:rPr>
            <a:t>（８）附属物の設置等</a:t>
          </a:r>
        </a:p>
        <a:p>
          <a:pPr algn="just">
            <a:lnSpc>
              <a:spcPts val="1400"/>
            </a:lnSpc>
            <a:spcAft>
              <a:spcPts val="0"/>
            </a:spcAft>
          </a:pPr>
          <a:r>
            <a:rPr lang="ja-JP" altLang="en-US" sz="800" kern="100">
              <a:effectLst/>
              <a:latin typeface="UD デジタル 教科書体 N"/>
              <a:ea typeface="UD デジタル 教科書体 N"/>
              <a:cs typeface="Times New Roman"/>
            </a:rPr>
            <a:t>ア　農地耕作者が、当該土地に果樹等の永年性作物、ハウス等の農業用施設（以下「附属物」という。）の設置を行う場合には、市町村及び農業委員会に事前に相談を行い、機構の同意を得る。</a:t>
          </a:r>
        </a:p>
        <a:p>
          <a:pPr algn="just">
            <a:lnSpc>
              <a:spcPts val="1400"/>
            </a:lnSpc>
            <a:spcAft>
              <a:spcPts val="0"/>
            </a:spcAft>
          </a:pPr>
          <a:r>
            <a:rPr lang="ja-JP" altLang="en-US" sz="800" kern="100">
              <a:effectLst/>
              <a:latin typeface="UD デジタル 教科書体 N"/>
              <a:ea typeface="UD デジタル 教科書体 N"/>
              <a:cs typeface="Times New Roman"/>
            </a:rPr>
            <a:t>　また、農地耕作者が附属物の設置をした場合において、賃貸借又は使用貸借が終了したときは、農地耕作者は当該附属物を収去する義務を負う。</a:t>
          </a:r>
          <a:r>
            <a:rPr lang="ja-JP" sz="800" kern="100">
              <a:effectLst/>
              <a:latin typeface="UD デジタル 教科書体 N"/>
              <a:ea typeface="UD デジタル 教科書体 N"/>
              <a:cs typeface="Times New Roman"/>
            </a:rPr>
            <a:t>　　　　　　　　　　　　　　　　　</a:t>
          </a:r>
        </a:p>
      </xdr:txBody>
    </xdr:sp>
    <xdr:clientData/>
  </xdr:twoCellAnchor>
  <xdr:twoCellAnchor>
    <xdr:from xmlns:xdr="http://schemas.openxmlformats.org/drawingml/2006/spreadsheetDrawing">
      <xdr:col>16</xdr:col>
      <xdr:colOff>386715</xdr:colOff>
      <xdr:row>30</xdr:row>
      <xdr:rowOff>56515</xdr:rowOff>
    </xdr:from>
    <xdr:to xmlns:xdr="http://schemas.openxmlformats.org/drawingml/2006/spreadsheetDrawing">
      <xdr:col>36</xdr:col>
      <xdr:colOff>228600</xdr:colOff>
      <xdr:row>63</xdr:row>
      <xdr:rowOff>127635</xdr:rowOff>
    </xdr:to>
    <xdr:sp macro="" textlink="">
      <xdr:nvSpPr>
        <xdr:cNvPr id="9" name="テキスト ボックス 2"/>
        <xdr:cNvSpPr/>
      </xdr:nvSpPr>
      <xdr:spPr>
        <a:xfrm>
          <a:off x="7200265" y="9331960"/>
          <a:ext cx="7611110" cy="7969250"/>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イ　機構は、アの同意を行う場合には、事前に農地耕作者が附属物の設置を行うことについて土地所有者の同意を得るとともに、農地耕作者に対してアの同意をする旨の通知を行う際には農地耕作者が附属物の設置を行うことについて土地所有者も同意していることを併せて通知す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また、農地耕作者が機構及び土地所有者の同意を得て附属物を設置した場合において、賃貸借又は使用貸借が終了したときは、農地耕作者は土地所有者に対して直接当該附属物を収去する義務を負い、機構は土地所有者に対して収去の義務を負わな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ウ　ア及びイの規定にかかわらず、土地所有者が附属物を収去しないことに同意しているときに限り、機構及び農地耕作者は収去の義務を負わない。この場合、農地耕作者が支出した費用については、土地所有者が費用償還に同意している場合に限り、農地耕作者は土地所有者に対して償還の請求をすることができ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（９）租税公課等の負担</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ア　当該土地に対する固定資産税その他の租税は、土地所有者が負担する。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イ　当該土地に係る農業保険法に基づく共済掛金及び賦課金は、農地耕作者が負担する。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ウ　当該土地に係る土地改良区の賦課金等は、別表２に定めるところによるほかは、転借人が負担する。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エ　その他当該土地の通常の維持管理に要する経費は、農地耕作者が負担する。</a:t>
          </a:r>
          <a:endParaRPr lang="en-US" altLang="ja-JP" sz="800" kern="100">
            <a:solidFill>
              <a:sysClr val="windowText" lastClr="000000"/>
            </a:solidFill>
            <a:effectLst/>
            <a:latin typeface="UD デジタル 教科書体 N"/>
            <a:ea typeface="UD デジタル 教科書体 N"/>
            <a:cs typeface="Times New Roman"/>
          </a:endParaRP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（１０）賃貸借又は使用貸借の解除</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１の各筆明細に定める機構による賃借権の設定等を受けた土地について次のいずれかに該当するときは、機構は当該土地に係る賃貸借又は使用貸借を解除することができる。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ア　当該農用地等を適正に利用していないと認められるとき。</a:t>
          </a:r>
          <a:endParaRPr lang="en-US" altLang="ja-JP" sz="800" kern="100">
            <a:solidFill>
              <a:sysClr val="windowText" lastClr="000000"/>
            </a:solidFill>
            <a:effectLst/>
            <a:latin typeface="UD デジタル 教科書体 N"/>
            <a:ea typeface="UD デジタル 教科書体 N"/>
            <a:cs typeface="Times New Roman"/>
          </a:endParaRP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a:t>
          </a:r>
          <a:r>
            <a:rPr lang="ja-JP" altLang="en-US" sz="800" kern="100">
              <a:solidFill>
                <a:schemeClr val="tx1"/>
              </a:solidFill>
              <a:effectLst/>
              <a:latin typeface="UD デジタル 教科書体 N"/>
              <a:ea typeface="UD デジタル 教科書体 N"/>
              <a:cs typeface="Times New Roman"/>
            </a:rPr>
            <a:t>イ　当該農作業を適正に行っていないと認められるとき。</a:t>
          </a:r>
          <a:endParaRPr lang="en-US" altLang="ja-JP" sz="800" kern="100">
            <a:solidFill>
              <a:schemeClr val="tx1"/>
            </a:solidFill>
            <a:effectLst/>
            <a:latin typeface="UD デジタル 教科書体 N"/>
            <a:ea typeface="UD デジタル 教科書体 N"/>
            <a:cs typeface="Times New Roman"/>
          </a:endParaRP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ウ　正当な理由がなくて農地中間管理事業の推進に関する法律第</a:t>
          </a:r>
          <a:r>
            <a:rPr lang="en-US" altLang="ja-JP" sz="800" kern="100">
              <a:solidFill>
                <a:sysClr val="windowText" lastClr="000000"/>
              </a:solidFill>
              <a:effectLst/>
              <a:latin typeface="UD デジタル 教科書体 N"/>
              <a:ea typeface="UD デジタル 教科書体 N"/>
              <a:cs typeface="Times New Roman"/>
            </a:rPr>
            <a:t>21</a:t>
          </a:r>
          <a:r>
            <a:rPr lang="ja-JP" altLang="en-US" sz="800" kern="100">
              <a:solidFill>
                <a:sysClr val="windowText" lastClr="000000"/>
              </a:solidFill>
              <a:effectLst/>
              <a:latin typeface="UD デジタル 教科書体 N"/>
              <a:ea typeface="UD デジタル 教科書体 N"/>
              <a:cs typeface="Times New Roman"/>
            </a:rPr>
            <a:t>条第１項の規定による報告をしないとき。</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エ　農地法</a:t>
          </a:r>
          <a:r>
            <a:rPr lang="en-US" altLang="ja-JP" sz="800" kern="100">
              <a:solidFill>
                <a:sysClr val="windowText" lastClr="000000"/>
              </a:solidFill>
              <a:effectLst/>
              <a:latin typeface="UD デジタル 教科書体 N"/>
              <a:ea typeface="UD デジタル 教科書体 N"/>
              <a:cs typeface="Times New Roman"/>
            </a:rPr>
            <a:t>6</a:t>
          </a:r>
          <a:r>
            <a:rPr lang="ja-JP" altLang="en-US" sz="800" kern="100">
              <a:solidFill>
                <a:sysClr val="windowText" lastClr="000000"/>
              </a:solidFill>
              <a:effectLst/>
              <a:latin typeface="UD デジタル 教科書体 N"/>
              <a:ea typeface="UD デジタル 教科書体 N"/>
              <a:cs typeface="Times New Roman"/>
            </a:rPr>
            <a:t>条の</a:t>
          </a:r>
          <a:r>
            <a:rPr lang="en-US" altLang="ja-JP" sz="800" kern="100">
              <a:solidFill>
                <a:sysClr val="windowText" lastClr="000000"/>
              </a:solidFill>
              <a:effectLst/>
              <a:latin typeface="UD デジタル 教科書体 N"/>
              <a:ea typeface="UD デジタル 教科書体 N"/>
              <a:cs typeface="Times New Roman"/>
            </a:rPr>
            <a:t>2</a:t>
          </a:r>
          <a:r>
            <a:rPr lang="ja-JP" altLang="en-US" sz="800" kern="100">
              <a:solidFill>
                <a:sysClr val="windowText" lastClr="000000"/>
              </a:solidFill>
              <a:effectLst/>
              <a:latin typeface="UD デジタル 教科書体 N"/>
              <a:ea typeface="UD デジタル 教科書体 N"/>
              <a:cs typeface="Times New Roman"/>
            </a:rPr>
            <a:t>第</a:t>
          </a:r>
          <a:r>
            <a:rPr lang="en-US" altLang="ja-JP" sz="800" kern="100">
              <a:solidFill>
                <a:sysClr val="windowText" lastClr="000000"/>
              </a:solidFill>
              <a:effectLst/>
              <a:latin typeface="UD デジタル 教科書体 N"/>
              <a:ea typeface="UD デジタル 教科書体 N"/>
              <a:cs typeface="Times New Roman"/>
            </a:rPr>
            <a:t>2</a:t>
          </a:r>
          <a:r>
            <a:rPr lang="ja-JP" altLang="en-US" sz="800" kern="100">
              <a:solidFill>
                <a:sysClr val="windowText" lastClr="000000"/>
              </a:solidFill>
              <a:effectLst/>
              <a:latin typeface="UD デジタル 教科書体 N"/>
              <a:ea typeface="UD デジタル 教科書体 N"/>
              <a:cs typeface="Times New Roman"/>
            </a:rPr>
            <a:t>項の規定による通知を受けたとき。</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オ　正当な理由がなく賃料を支払わないときその他信義に反した行為をしたとき。</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カ　その他民法及び関連法規に定める解除事由に該当したとき。</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（１１）賃貸借又は使用貸借の終了</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本計画の定めるところにより、賃借権の設定等が行われた土地が、天災地変その他、機構及び農地耕作者並びに土地所有者の責に帰すべからざる理由により当該土地の全部が滅失その他の事由により使用及び収益をすることができなくなった場合には、当該土地に係る賃借権又は使用貸借は終了す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（１２）目的物の返還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賃貸借又は使用貸借が終了したときは、農地耕作者は、その終了の日から３０日以内に、機構に対して、当該土地を原状に回復して返還する（附属物の取扱いについては（８）による。）。ただし、災害その他の不可抗力、修繕若しくは改良行為又は当該土地の通常の利用によって生ずる形質の変更については、農地耕作者は、原状回復の義務を負わな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（１３）賃借権又は使用貸借による権利に関する事項の変更の禁止</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機構及び農地耕作者は、本計画に定めるところにより設定又は移転される権利に関する事項は変更しないものとする。ただし、機構、農地耕作者、及び群馬県が協議の上、真にやむを得ないと認められる場合は、この限りでな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（１４）権利取得者の責務</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ア　農地耕作者は、本計画の定めるところに従い、目的物を効率的かつ適正に利用しなければならない。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イ　農地耕作者は、機構から「農地中間管理事業の推進に関する法律」（平成</a:t>
          </a:r>
          <a:r>
            <a:rPr lang="en-US" altLang="ja-JP" sz="800" kern="100">
              <a:solidFill>
                <a:sysClr val="windowText" lastClr="000000"/>
              </a:solidFill>
              <a:effectLst/>
              <a:latin typeface="UD デジタル 教科書体 N"/>
              <a:ea typeface="UD デジタル 教科書体 N"/>
              <a:cs typeface="Times New Roman"/>
            </a:rPr>
            <a:t>25</a:t>
          </a:r>
          <a:r>
            <a:rPr lang="ja-JP" altLang="en-US" sz="800" kern="100">
              <a:solidFill>
                <a:sysClr val="windowText" lastClr="000000"/>
              </a:solidFill>
              <a:effectLst/>
              <a:latin typeface="UD デジタル 教科書体 N"/>
              <a:ea typeface="UD デジタル 教科書体 N"/>
              <a:cs typeface="Times New Roman"/>
            </a:rPr>
            <a:t>年法律第</a:t>
          </a:r>
          <a:r>
            <a:rPr lang="en-US" altLang="ja-JP" sz="800" kern="100">
              <a:solidFill>
                <a:sysClr val="windowText" lastClr="000000"/>
              </a:solidFill>
              <a:effectLst/>
              <a:latin typeface="UD デジタル 教科書体 N"/>
              <a:ea typeface="UD デジタル 教科書体 N"/>
              <a:cs typeface="Times New Roman"/>
            </a:rPr>
            <a:t>101</a:t>
          </a:r>
          <a:r>
            <a:rPr lang="ja-JP" altLang="en-US" sz="800" kern="100">
              <a:solidFill>
                <a:sysClr val="windowText" lastClr="000000"/>
              </a:solidFill>
              <a:effectLst/>
              <a:latin typeface="UD デジタル 教科書体 N"/>
              <a:ea typeface="UD デジタル 教科書体 N"/>
              <a:cs typeface="Times New Roman"/>
            </a:rPr>
            <a:t>号）第</a:t>
          </a:r>
          <a:r>
            <a:rPr lang="en-US" altLang="ja-JP" sz="800" kern="100">
              <a:solidFill>
                <a:sysClr val="windowText" lastClr="000000"/>
              </a:solidFill>
              <a:effectLst/>
              <a:latin typeface="UD デジタル 教科書体 N"/>
              <a:ea typeface="UD デジタル 教科書体 N"/>
              <a:cs typeface="Times New Roman"/>
            </a:rPr>
            <a:t>21</a:t>
          </a:r>
          <a:r>
            <a:rPr lang="ja-JP" altLang="en-US" sz="800" kern="100">
              <a:solidFill>
                <a:sysClr val="windowText" lastClr="000000"/>
              </a:solidFill>
              <a:effectLst/>
              <a:latin typeface="UD デジタル 教科書体 N"/>
              <a:ea typeface="UD デジタル 教科書体 N"/>
              <a:cs typeface="Times New Roman"/>
            </a:rPr>
            <a:t>条第１項の規定により、賃借権の設定等を受けた農用地等の利用の状況の報告を求められた場合には、機構に報告しなければならない。</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（１５）機構関連基盤整備事業の実施</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機構が農地中間管理権を有している農用地等については、土地改良法（昭和</a:t>
          </a:r>
          <a:r>
            <a:rPr lang="en-US" altLang="ja-JP" sz="800" kern="100">
              <a:solidFill>
                <a:sysClr val="windowText" lastClr="000000"/>
              </a:solidFill>
              <a:effectLst/>
              <a:latin typeface="UD デジタル 教科書体 N"/>
              <a:ea typeface="UD デジタル 教科書体 N"/>
              <a:cs typeface="Times New Roman"/>
            </a:rPr>
            <a:t>24</a:t>
          </a:r>
          <a:r>
            <a:rPr lang="ja-JP" altLang="en-US" sz="800" kern="100">
              <a:solidFill>
                <a:sysClr val="windowText" lastClr="000000"/>
              </a:solidFill>
              <a:effectLst/>
              <a:latin typeface="UD デジタル 教科書体 N"/>
              <a:ea typeface="UD デジタル 教科書体 N"/>
              <a:cs typeface="Times New Roman"/>
            </a:rPr>
            <a:t>年法律第</a:t>
          </a:r>
          <a:r>
            <a:rPr lang="en-US" altLang="ja-JP" sz="800" kern="100">
              <a:solidFill>
                <a:sysClr val="windowText" lastClr="000000"/>
              </a:solidFill>
              <a:effectLst/>
              <a:latin typeface="UD デジタル 教科書体 N"/>
              <a:ea typeface="UD デジタル 教科書体 N"/>
              <a:cs typeface="Times New Roman"/>
            </a:rPr>
            <a:t>195</a:t>
          </a:r>
          <a:r>
            <a:rPr lang="ja-JP" altLang="en-US" sz="800" kern="100">
              <a:solidFill>
                <a:sysClr val="windowText" lastClr="000000"/>
              </a:solidFill>
              <a:effectLst/>
              <a:latin typeface="UD デジタル 教科書体 N"/>
              <a:ea typeface="UD デジタル 教科書体 N"/>
              <a:cs typeface="Times New Roman"/>
            </a:rPr>
            <a:t>号）第</a:t>
          </a:r>
          <a:r>
            <a:rPr lang="en-US" altLang="ja-JP" sz="800" kern="100">
              <a:solidFill>
                <a:sysClr val="windowText" lastClr="000000"/>
              </a:solidFill>
              <a:effectLst/>
              <a:latin typeface="UD デジタル 教科書体 N"/>
              <a:ea typeface="UD デジタル 教科書体 N"/>
              <a:cs typeface="Times New Roman"/>
            </a:rPr>
            <a:t>87</a:t>
          </a:r>
          <a:r>
            <a:rPr lang="ja-JP" altLang="en-US" sz="800" kern="100">
              <a:solidFill>
                <a:sysClr val="windowText" lastClr="000000"/>
              </a:solidFill>
              <a:effectLst/>
              <a:latin typeface="UD デジタル 教科書体 N"/>
              <a:ea typeface="UD デジタル 教科書体 N"/>
              <a:cs typeface="Times New Roman"/>
            </a:rPr>
            <a:t>条の</a:t>
          </a:r>
          <a:r>
            <a:rPr lang="en-US" altLang="ja-JP" sz="800" kern="100">
              <a:solidFill>
                <a:sysClr val="windowText" lastClr="000000"/>
              </a:solidFill>
              <a:effectLst/>
              <a:latin typeface="UD デジタル 教科書体 N"/>
              <a:ea typeface="UD デジタル 教科書体 N"/>
              <a:cs typeface="Times New Roman"/>
            </a:rPr>
            <a:t>3</a:t>
          </a:r>
          <a:r>
            <a:rPr lang="ja-JP" altLang="en-US" sz="800" kern="100">
              <a:solidFill>
                <a:sysClr val="windowText" lastClr="000000"/>
              </a:solidFill>
              <a:effectLst/>
              <a:latin typeface="UD デジタル 教科書体 N"/>
              <a:ea typeface="UD デジタル 教科書体 N"/>
              <a:cs typeface="Times New Roman"/>
            </a:rPr>
            <a:t>第</a:t>
          </a:r>
          <a:r>
            <a:rPr lang="en-US" altLang="ja-JP" sz="800" kern="100">
              <a:solidFill>
                <a:sysClr val="windowText" lastClr="000000"/>
              </a:solidFill>
              <a:effectLst/>
              <a:latin typeface="UD デジタル 教科書体 N"/>
              <a:ea typeface="UD デジタル 教科書体 N"/>
              <a:cs typeface="Times New Roman"/>
            </a:rPr>
            <a:t>1</a:t>
          </a:r>
          <a:r>
            <a:rPr lang="ja-JP" altLang="en-US" sz="800" kern="100">
              <a:solidFill>
                <a:sysClr val="windowText" lastClr="000000"/>
              </a:solidFill>
              <a:effectLst/>
              <a:latin typeface="UD デジタル 教科書体 N"/>
              <a:ea typeface="UD デジタル 教科書体 N"/>
              <a:cs typeface="Times New Roman"/>
            </a:rPr>
            <a:t>項の土地改良事業が行われることがある。</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（１６）その他</a:t>
          </a:r>
        </a:p>
        <a:p>
          <a:pPr algn="just">
            <a:lnSpc>
              <a:spcPts val="1400"/>
            </a:lnSpc>
            <a:spcAft>
              <a:spcPts val="0"/>
            </a:spcAft>
          </a:pPr>
          <a:r>
            <a:rPr lang="ja-JP" altLang="en-US" sz="800" kern="100">
              <a:solidFill>
                <a:sysClr val="windowText" lastClr="000000"/>
              </a:solidFill>
              <a:effectLst/>
              <a:latin typeface="UD デジタル 教科書体 N"/>
              <a:ea typeface="UD デジタル 教科書体 N"/>
              <a:cs typeface="Times New Roman"/>
            </a:rPr>
            <a:t>　本計画に定めのない事項及び本計画に関し疑義が生じたときは、機構、農地耕作者及び群馬県が協議して定める。</a:t>
          </a:r>
        </a:p>
        <a:p>
          <a:pPr algn="just">
            <a:lnSpc>
              <a:spcPts val="1400"/>
            </a:lnSpc>
            <a:spcAft>
              <a:spcPts val="0"/>
            </a:spcAft>
          </a:pPr>
          <a:endParaRPr lang="ja-JP" sz="900" kern="100">
            <a:solidFill>
              <a:sysClr val="windowText" lastClr="000000"/>
            </a:solidFill>
            <a:effectLst/>
            <a:latin typeface="UD デジタル 教科書体 NK-R"/>
            <a:ea typeface="UD デジタル 教科書体 NK-R"/>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xdr:colOff>
          <xdr:row>6</xdr:row>
          <xdr:rowOff>0</xdr:rowOff>
        </xdr:from>
        <xdr:to xmlns:xdr="http://schemas.openxmlformats.org/drawingml/2006/spreadsheetDrawing">
          <xdr:col>38</xdr:col>
          <xdr:colOff>358140</xdr:colOff>
          <xdr:row>7</xdr:row>
          <xdr:rowOff>106680</xdr:rowOff>
        </xdr:to>
        <xdr:sp textlink="">
          <xdr:nvSpPr>
            <xdr:cNvPr id="5121" name="Label1" hidden="1">
              <a:extLst>
                <a:ext uri="{63B3BB69-23CF-44E3-9099-C40C66FF867C}">
                  <a14:compatExt spid="_x0000_s5121"/>
                </a:ext>
              </a:extLst>
            </xdr:cNvPr>
            <xdr:cNvSpPr>
              <a:spLocks noChangeShapeType="1"/>
            </xdr:cNvSpPr>
          </xdr:nvSpPr>
          <xdr:spPr>
            <a:xfrm>
              <a:off x="693420" y="1866900"/>
              <a:ext cx="15191740" cy="50673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ts-01\kyouyu\22%20&#12288;&#36786;&#22320;&#20013;&#38291;&#31649;&#29702;\&#29287;&#21475;\00%20&#26032;&#20307;&#21046;\7%20&#24066;&#30010;&#26449;&#29992;Excel\NTTD&#20316;&#25104;\08%200309&#12469;&#12531;&#12503;&#12523;\0309nouchi%20-%20&#12467;&#12500;&#1254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sheetData sheetId="3"/>
      <sheetData sheetId="4"/>
      <sheetData sheetId="5"/>
      <sheetData sheetId="6"/>
      <sheetData sheetId="7"/>
      <sheetData sheetId="8"/>
      <sheetData sheetId="9"/>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ワークシート"/>
      <sheetName val="入力シート"/>
      <sheetName val="CSV作成"/>
      <sheetName val="エラー"/>
      <sheetName val="年間スケ（一括） (3)"/>
      <sheetName val="年間スケ（一括） (2)"/>
      <sheetName val="年間スケ（一括）"/>
      <sheetName val="提出書類一覧"/>
      <sheetName val="ﾁｪｯｸﾘｽﾄ"/>
      <sheetName val="一括方式（出し手）"/>
      <sheetName val="一括方式（受け手）"/>
      <sheetName val="適格法人"/>
      <sheetName val="他法人"/>
      <sheetName val="適格法人の証明"/>
      <sheetName val="利用集積計画（案）鏡文章"/>
      <sheetName val="６号別紙"/>
      <sheetName val="口座振込依頼書"/>
      <sheetName val="口座収集通知文（貸手用）"/>
      <sheetName val="口座収集通知文（借手用）"/>
      <sheetName val="賃料お知らせ "/>
    </sheetNames>
    <sheetDataSet>
      <sheetData sheetId="0">
        <row r="2">
          <cell r="A2">
            <v>1</v>
          </cell>
          <cell r="B2">
            <v>1</v>
          </cell>
          <cell r="C2" t="str">
            <v>1-1</v>
          </cell>
          <cell r="D2">
            <v>1</v>
          </cell>
          <cell r="E2">
            <v>1</v>
          </cell>
          <cell r="F2" t="str">
            <v>1-1</v>
          </cell>
          <cell r="G2">
            <v>4</v>
          </cell>
          <cell r="I2" t="str">
            <v>前橋市</v>
          </cell>
          <cell r="J2" t="str">
            <v>前橋市</v>
          </cell>
          <cell r="K2" t="str">
            <v>下増田町</v>
          </cell>
          <cell r="L2" t="str">
            <v/>
          </cell>
          <cell r="M2" t="str">
            <v>１４８６－１</v>
          </cell>
          <cell r="N2" t="str">
            <v>田</v>
          </cell>
          <cell r="O2" t="str">
            <v>水田</v>
          </cell>
          <cell r="P2">
            <v>1264</v>
          </cell>
          <cell r="Q2">
            <v>1264</v>
          </cell>
          <cell r="T2" t="str">
            <v>個人</v>
          </cell>
          <cell r="U2" t="str">
            <v>阿久津　實</v>
          </cell>
          <cell r="V2" t="str">
            <v>379-2113</v>
          </cell>
          <cell r="W2" t="str">
            <v>前橋市下増田町９５２－１</v>
          </cell>
          <cell r="X2" t="str">
            <v>027-266-2723</v>
          </cell>
          <cell r="Y2" t="str">
            <v/>
          </cell>
          <cell r="Z2">
            <v>44713</v>
          </cell>
          <cell r="AA2">
            <v>48365</v>
          </cell>
          <cell r="AB2">
            <v>10</v>
          </cell>
          <cell r="AC2" t="str">
            <v>一括方式</v>
          </cell>
          <cell r="AE2">
            <v>5000</v>
          </cell>
          <cell r="AF2">
            <v>6320</v>
          </cell>
          <cell r="AH2" t="str">
            <v/>
          </cell>
          <cell r="BB2" t="str">
            <v>2022</v>
          </cell>
          <cell r="BD2" t="str">
            <v>農地所有適格法人</v>
          </cell>
          <cell r="BE2" t="str">
            <v>農事組合法人　マスダ　代表理事　原　義男</v>
          </cell>
          <cell r="BF2" t="str">
            <v>379-2113</v>
          </cell>
          <cell r="BG2" t="str">
            <v>前橋市下増田町８８６</v>
          </cell>
          <cell r="BH2" t="str">
            <v>027-266-4870</v>
          </cell>
          <cell r="BI2" t="str">
            <v/>
          </cell>
          <cell r="BJ2">
            <v>44713</v>
          </cell>
          <cell r="BK2">
            <v>48365</v>
          </cell>
          <cell r="BL2">
            <v>10</v>
          </cell>
          <cell r="BM2" t="str">
            <v/>
          </cell>
          <cell r="BN2">
            <v>5000</v>
          </cell>
          <cell r="BO2">
            <v>6320</v>
          </cell>
          <cell r="BP2" t="str">
            <v/>
          </cell>
        </row>
        <row r="3">
          <cell r="A3">
            <v>1</v>
          </cell>
          <cell r="B3">
            <v>2</v>
          </cell>
          <cell r="C3" t="str">
            <v>1-2</v>
          </cell>
          <cell r="D3">
            <v>1</v>
          </cell>
          <cell r="E3">
            <v>2</v>
          </cell>
          <cell r="F3" t="str">
            <v>1-2</v>
          </cell>
          <cell r="G3">
            <v>5</v>
          </cell>
          <cell r="I3" t="str">
            <v>前橋市</v>
          </cell>
          <cell r="J3" t="str">
            <v>前橋市</v>
          </cell>
          <cell r="K3" t="str">
            <v>下増田町</v>
          </cell>
          <cell r="L3" t="str">
            <v/>
          </cell>
          <cell r="M3" t="str">
            <v>１４８６－２</v>
          </cell>
          <cell r="N3" t="str">
            <v>田</v>
          </cell>
          <cell r="O3" t="str">
            <v>水田</v>
          </cell>
          <cell r="P3">
            <v>1623</v>
          </cell>
          <cell r="Q3">
            <v>1623</v>
          </cell>
          <cell r="T3" t="str">
            <v>個人</v>
          </cell>
          <cell r="U3" t="str">
            <v>阿久津　實</v>
          </cell>
          <cell r="V3" t="str">
            <v>379-2113</v>
          </cell>
          <cell r="W3" t="str">
            <v>前橋市下増田町９５２－１</v>
          </cell>
          <cell r="X3" t="str">
            <v>027-266-2723</v>
          </cell>
          <cell r="Y3" t="str">
            <v/>
          </cell>
          <cell r="Z3">
            <v>44713</v>
          </cell>
          <cell r="AA3">
            <v>48365</v>
          </cell>
          <cell r="AB3">
            <v>10</v>
          </cell>
          <cell r="AC3" t="str">
            <v>一括方式</v>
          </cell>
          <cell r="AE3">
            <v>5000</v>
          </cell>
          <cell r="AF3">
            <v>8115</v>
          </cell>
          <cell r="AH3" t="str">
            <v/>
          </cell>
          <cell r="BB3" t="str">
            <v>2022</v>
          </cell>
          <cell r="BD3" t="str">
            <v>農地所有適格法人</v>
          </cell>
          <cell r="BE3" t="str">
            <v>農事組合法人　マスダ　代表理事　原　義男</v>
          </cell>
          <cell r="BF3" t="str">
            <v>379-2113</v>
          </cell>
          <cell r="BG3" t="str">
            <v>前橋市下増田町８８６</v>
          </cell>
          <cell r="BH3" t="str">
            <v>027-266-4870</v>
          </cell>
          <cell r="BI3" t="str">
            <v/>
          </cell>
          <cell r="BJ3">
            <v>44713</v>
          </cell>
          <cell r="BK3">
            <v>48365</v>
          </cell>
          <cell r="BL3">
            <v>10</v>
          </cell>
          <cell r="BM3" t="str">
            <v/>
          </cell>
          <cell r="BN3">
            <v>5000</v>
          </cell>
          <cell r="BO3">
            <v>8115</v>
          </cell>
          <cell r="BP3" t="str">
            <v/>
          </cell>
        </row>
        <row r="4">
          <cell r="A4">
            <v>1</v>
          </cell>
          <cell r="B4">
            <v>3</v>
          </cell>
          <cell r="C4" t="str">
            <v>1-3</v>
          </cell>
          <cell r="D4">
            <v>1</v>
          </cell>
          <cell r="E4">
            <v>3</v>
          </cell>
          <cell r="F4" t="str">
            <v>1-3</v>
          </cell>
          <cell r="G4">
            <v>6</v>
          </cell>
          <cell r="I4" t="str">
            <v>前橋市</v>
          </cell>
          <cell r="J4" t="str">
            <v>前橋市</v>
          </cell>
          <cell r="K4" t="str">
            <v>下増田町</v>
          </cell>
          <cell r="L4" t="str">
            <v/>
          </cell>
          <cell r="M4" t="str">
            <v>１４８６－３</v>
          </cell>
          <cell r="N4" t="str">
            <v>田</v>
          </cell>
          <cell r="O4" t="str">
            <v>水田</v>
          </cell>
          <cell r="P4">
            <v>1547</v>
          </cell>
          <cell r="Q4">
            <v>1547</v>
          </cell>
          <cell r="T4" t="str">
            <v>個人</v>
          </cell>
          <cell r="U4" t="str">
            <v>阿久津　實</v>
          </cell>
          <cell r="V4" t="str">
            <v>379-2113</v>
          </cell>
          <cell r="W4" t="str">
            <v>前橋市下増田町９５２－１</v>
          </cell>
          <cell r="X4" t="str">
            <v>027-266-2723</v>
          </cell>
          <cell r="Y4" t="str">
            <v/>
          </cell>
          <cell r="Z4">
            <v>44713</v>
          </cell>
          <cell r="AA4">
            <v>48365</v>
          </cell>
          <cell r="AB4">
            <v>10</v>
          </cell>
          <cell r="AC4" t="str">
            <v>一括方式</v>
          </cell>
          <cell r="AE4">
            <v>5000</v>
          </cell>
          <cell r="AF4">
            <v>7735</v>
          </cell>
          <cell r="AH4" t="str">
            <v/>
          </cell>
          <cell r="BB4" t="str">
            <v>2022</v>
          </cell>
          <cell r="BD4" t="str">
            <v>農地所有適格法人</v>
          </cell>
          <cell r="BE4" t="str">
            <v>農事組合法人　マスダ　代表理事　原　義男</v>
          </cell>
          <cell r="BF4" t="str">
            <v>379-2113</v>
          </cell>
          <cell r="BG4" t="str">
            <v>前橋市下増田町８８６</v>
          </cell>
          <cell r="BH4" t="str">
            <v>027-266-4870</v>
          </cell>
          <cell r="BI4" t="str">
            <v/>
          </cell>
          <cell r="BJ4">
            <v>44713</v>
          </cell>
          <cell r="BK4">
            <v>48365</v>
          </cell>
          <cell r="BL4">
            <v>10</v>
          </cell>
          <cell r="BM4" t="str">
            <v/>
          </cell>
          <cell r="BN4">
            <v>5000</v>
          </cell>
          <cell r="BO4">
            <v>7735</v>
          </cell>
          <cell r="BP4" t="str">
            <v/>
          </cell>
        </row>
        <row r="5">
          <cell r="A5">
            <v>1</v>
          </cell>
          <cell r="B5">
            <v>4</v>
          </cell>
          <cell r="C5" t="str">
            <v>1-4</v>
          </cell>
          <cell r="D5">
            <v>1</v>
          </cell>
          <cell r="E5">
            <v>4</v>
          </cell>
          <cell r="F5" t="str">
            <v>1-4</v>
          </cell>
          <cell r="G5">
            <v>7</v>
          </cell>
          <cell r="I5" t="str">
            <v>前橋市</v>
          </cell>
          <cell r="J5" t="str">
            <v>前橋市</v>
          </cell>
          <cell r="K5" t="str">
            <v>下増田町</v>
          </cell>
          <cell r="L5" t="str">
            <v/>
          </cell>
          <cell r="M5" t="str">
            <v>１５２０－１</v>
          </cell>
          <cell r="N5" t="str">
            <v>田</v>
          </cell>
          <cell r="O5" t="str">
            <v>水田</v>
          </cell>
          <cell r="P5">
            <v>1059</v>
          </cell>
          <cell r="Q5">
            <v>1059</v>
          </cell>
          <cell r="T5" t="str">
            <v>個人</v>
          </cell>
          <cell r="U5" t="str">
            <v>阿久津　實</v>
          </cell>
          <cell r="V5" t="str">
            <v>379-2113</v>
          </cell>
          <cell r="W5" t="str">
            <v>前橋市下増田町９５２－１</v>
          </cell>
          <cell r="X5" t="str">
            <v>027-266-2723</v>
          </cell>
          <cell r="Y5" t="str">
            <v/>
          </cell>
          <cell r="Z5">
            <v>44713</v>
          </cell>
          <cell r="AA5">
            <v>48365</v>
          </cell>
          <cell r="AB5">
            <v>10</v>
          </cell>
          <cell r="AC5" t="str">
            <v>一括方式</v>
          </cell>
          <cell r="AE5">
            <v>5000</v>
          </cell>
          <cell r="AF5">
            <v>5295</v>
          </cell>
          <cell r="AH5" t="str">
            <v/>
          </cell>
          <cell r="BB5" t="str">
            <v>2022</v>
          </cell>
          <cell r="BD5" t="str">
            <v>農地所有適格法人</v>
          </cell>
          <cell r="BE5" t="str">
            <v>農事組合法人　マスダ　代表理事　原　義男</v>
          </cell>
          <cell r="BF5" t="str">
            <v>379-2113</v>
          </cell>
          <cell r="BG5" t="str">
            <v>前橋市下増田町８８６</v>
          </cell>
          <cell r="BH5" t="str">
            <v>027-266-4870</v>
          </cell>
          <cell r="BI5" t="str">
            <v/>
          </cell>
          <cell r="BJ5">
            <v>44713</v>
          </cell>
          <cell r="BK5">
            <v>48365</v>
          </cell>
          <cell r="BL5">
            <v>10</v>
          </cell>
          <cell r="BM5" t="str">
            <v/>
          </cell>
          <cell r="BN5">
            <v>5000</v>
          </cell>
          <cell r="BO5">
            <v>5295</v>
          </cell>
          <cell r="BP5" t="str">
            <v/>
          </cell>
        </row>
        <row r="6">
          <cell r="A6">
            <v>1</v>
          </cell>
          <cell r="B6">
            <v>5</v>
          </cell>
          <cell r="C6" t="str">
            <v>1-5</v>
          </cell>
          <cell r="D6">
            <v>1</v>
          </cell>
          <cell r="E6">
            <v>5</v>
          </cell>
          <cell r="F6" t="str">
            <v>1-5</v>
          </cell>
          <cell r="G6">
            <v>8</v>
          </cell>
          <cell r="I6" t="str">
            <v>前橋市</v>
          </cell>
          <cell r="J6" t="str">
            <v>前橋市</v>
          </cell>
          <cell r="K6" t="str">
            <v>下増田町</v>
          </cell>
          <cell r="L6" t="str">
            <v/>
          </cell>
          <cell r="M6" t="str">
            <v>１５２０－２</v>
          </cell>
          <cell r="N6" t="str">
            <v>田</v>
          </cell>
          <cell r="O6" t="str">
            <v>水田</v>
          </cell>
          <cell r="P6">
            <v>779</v>
          </cell>
          <cell r="Q6">
            <v>779</v>
          </cell>
          <cell r="T6" t="str">
            <v>個人</v>
          </cell>
          <cell r="U6" t="str">
            <v>阿久津　實</v>
          </cell>
          <cell r="V6" t="str">
            <v>379-2113</v>
          </cell>
          <cell r="W6" t="str">
            <v>前橋市下増田町９５２－１</v>
          </cell>
          <cell r="X6" t="str">
            <v>027-266-2723</v>
          </cell>
          <cell r="Y6" t="str">
            <v/>
          </cell>
          <cell r="Z6">
            <v>44713</v>
          </cell>
          <cell r="AA6">
            <v>48365</v>
          </cell>
          <cell r="AB6">
            <v>10</v>
          </cell>
          <cell r="AC6" t="str">
            <v>一括方式</v>
          </cell>
          <cell r="AE6">
            <v>5000</v>
          </cell>
          <cell r="AF6">
            <v>3895</v>
          </cell>
          <cell r="AH6" t="str">
            <v/>
          </cell>
          <cell r="BB6" t="str">
            <v>2022</v>
          </cell>
          <cell r="BD6" t="str">
            <v>農地所有適格法人</v>
          </cell>
          <cell r="BE6" t="str">
            <v>農事組合法人　マスダ　代表理事　原　義男</v>
          </cell>
          <cell r="BF6" t="str">
            <v>379-2113</v>
          </cell>
          <cell r="BG6" t="str">
            <v>前橋市下増田町８８６</v>
          </cell>
          <cell r="BH6" t="str">
            <v>027-266-4870</v>
          </cell>
          <cell r="BI6" t="str">
            <v/>
          </cell>
          <cell r="BJ6">
            <v>44713</v>
          </cell>
          <cell r="BK6">
            <v>48365</v>
          </cell>
          <cell r="BL6">
            <v>10</v>
          </cell>
          <cell r="BM6" t="str">
            <v/>
          </cell>
          <cell r="BN6">
            <v>5000</v>
          </cell>
          <cell r="BO6">
            <v>3895</v>
          </cell>
          <cell r="BP6" t="str">
            <v/>
          </cell>
        </row>
        <row r="7">
          <cell r="A7">
            <v>2</v>
          </cell>
          <cell r="B7">
            <v>1</v>
          </cell>
          <cell r="C7" t="str">
            <v>2-1</v>
          </cell>
          <cell r="D7">
            <v>2</v>
          </cell>
          <cell r="E7">
            <v>1</v>
          </cell>
          <cell r="F7" t="str">
            <v>2-1</v>
          </cell>
          <cell r="G7">
            <v>14</v>
          </cell>
          <cell r="I7" t="str">
            <v>前橋市</v>
          </cell>
          <cell r="J7" t="str">
            <v>前橋市</v>
          </cell>
          <cell r="K7" t="str">
            <v>東大室町</v>
          </cell>
          <cell r="L7" t="str">
            <v/>
          </cell>
          <cell r="M7" t="str">
            <v>１０００－１</v>
          </cell>
          <cell r="N7" t="str">
            <v>田</v>
          </cell>
          <cell r="O7" t="str">
            <v>水田</v>
          </cell>
          <cell r="P7">
            <v>2093</v>
          </cell>
          <cell r="Q7">
            <v>2093</v>
          </cell>
          <cell r="T7" t="str">
            <v>個人</v>
          </cell>
          <cell r="U7" t="str">
            <v>阿佐見　恵多</v>
          </cell>
          <cell r="V7" t="str">
            <v>372-0021</v>
          </cell>
          <cell r="W7" t="str">
            <v>伊勢崎市上諏訪町１２３４－２　フィレンツェ・グラッツィアＣ</v>
          </cell>
          <cell r="X7" t="str">
            <v>000-000-0000</v>
          </cell>
          <cell r="Y7" t="str">
            <v>080-1326-5754</v>
          </cell>
          <cell r="Z7">
            <v>44713</v>
          </cell>
          <cell r="AA7">
            <v>48365</v>
          </cell>
          <cell r="AB7">
            <v>10</v>
          </cell>
          <cell r="AC7" t="str">
            <v>一括方式</v>
          </cell>
          <cell r="AE7">
            <v>5350</v>
          </cell>
          <cell r="AF7">
            <v>11197</v>
          </cell>
          <cell r="AH7" t="str">
            <v/>
          </cell>
          <cell r="BB7" t="str">
            <v>2022</v>
          </cell>
          <cell r="BD7" t="str">
            <v>農地所有適格法人</v>
          </cell>
          <cell r="BE7" t="str">
            <v>ビッグ・ファーム　株式会社　代表取締役　阿佐見　恵多</v>
          </cell>
          <cell r="BF7" t="str">
            <v>379-2202</v>
          </cell>
          <cell r="BG7" t="str">
            <v>伊勢崎市赤堀鹿島町６０２－１</v>
          </cell>
          <cell r="BH7" t="str">
            <v>0270-62-0667</v>
          </cell>
          <cell r="BI7" t="str">
            <v/>
          </cell>
          <cell r="BJ7">
            <v>44713</v>
          </cell>
          <cell r="BK7">
            <v>48365</v>
          </cell>
          <cell r="BL7">
            <v>10</v>
          </cell>
          <cell r="BM7" t="str">
            <v/>
          </cell>
          <cell r="BN7">
            <v>5350</v>
          </cell>
          <cell r="BO7">
            <v>11197</v>
          </cell>
          <cell r="BP7" t="str">
            <v/>
          </cell>
        </row>
        <row r="8">
          <cell r="A8">
            <v>2</v>
          </cell>
          <cell r="B8">
            <v>2</v>
          </cell>
          <cell r="C8" t="str">
            <v>2-2</v>
          </cell>
          <cell r="D8">
            <v>2</v>
          </cell>
          <cell r="E8">
            <v>2</v>
          </cell>
          <cell r="F8" t="str">
            <v>2-2</v>
          </cell>
          <cell r="G8">
            <v>9</v>
          </cell>
          <cell r="I8" t="str">
            <v>前橋市</v>
          </cell>
          <cell r="J8" t="str">
            <v>前橋市</v>
          </cell>
          <cell r="K8" t="str">
            <v>東大室町</v>
          </cell>
          <cell r="L8" t="str">
            <v/>
          </cell>
          <cell r="M8" t="str">
            <v>８６８－１</v>
          </cell>
          <cell r="N8" t="str">
            <v>田</v>
          </cell>
          <cell r="O8" t="str">
            <v>水田</v>
          </cell>
          <cell r="P8">
            <v>846</v>
          </cell>
          <cell r="Q8">
            <v>846</v>
          </cell>
          <cell r="T8" t="str">
            <v>個人</v>
          </cell>
          <cell r="U8" t="str">
            <v>阿佐見　恵多</v>
          </cell>
          <cell r="V8" t="str">
            <v>372-0021</v>
          </cell>
          <cell r="W8" t="str">
            <v>伊勢崎市上諏訪町１２３４－２　フィレンツェ・グラッツィアＣ</v>
          </cell>
          <cell r="X8" t="str">
            <v>000-000-0000</v>
          </cell>
          <cell r="Y8" t="str">
            <v>080-1326-5754</v>
          </cell>
          <cell r="Z8">
            <v>44713</v>
          </cell>
          <cell r="AA8">
            <v>48365</v>
          </cell>
          <cell r="AB8">
            <v>10</v>
          </cell>
          <cell r="AC8" t="str">
            <v>一括方式</v>
          </cell>
          <cell r="AE8">
            <v>5350</v>
          </cell>
          <cell r="AF8">
            <v>4526</v>
          </cell>
          <cell r="AH8" t="str">
            <v/>
          </cell>
          <cell r="BB8" t="str">
            <v>2022</v>
          </cell>
          <cell r="BD8" t="str">
            <v>農地所有適格法人</v>
          </cell>
          <cell r="BE8" t="str">
            <v>ビッグ・ファーム　株式会社　代表取締役　阿佐見　恵多</v>
          </cell>
          <cell r="BF8" t="str">
            <v>379-2202</v>
          </cell>
          <cell r="BG8" t="str">
            <v>伊勢崎市赤堀鹿島町６０２－１</v>
          </cell>
          <cell r="BH8" t="str">
            <v>0270-62-0667</v>
          </cell>
          <cell r="BI8" t="str">
            <v/>
          </cell>
          <cell r="BJ8">
            <v>44713</v>
          </cell>
          <cell r="BK8">
            <v>48365</v>
          </cell>
          <cell r="BL8">
            <v>10</v>
          </cell>
          <cell r="BM8" t="str">
            <v/>
          </cell>
          <cell r="BN8">
            <v>5350</v>
          </cell>
          <cell r="BO8">
            <v>4526</v>
          </cell>
          <cell r="BP8" t="str">
            <v/>
          </cell>
        </row>
        <row r="9">
          <cell r="A9">
            <v>2</v>
          </cell>
          <cell r="B9">
            <v>3</v>
          </cell>
          <cell r="C9" t="str">
            <v>2-3</v>
          </cell>
          <cell r="D9">
            <v>2</v>
          </cell>
          <cell r="E9">
            <v>3</v>
          </cell>
          <cell r="F9" t="str">
            <v>2-3</v>
          </cell>
          <cell r="G9">
            <v>10</v>
          </cell>
          <cell r="I9" t="str">
            <v>前橋市</v>
          </cell>
          <cell r="J9" t="str">
            <v>前橋市</v>
          </cell>
          <cell r="K9" t="str">
            <v>東大室町</v>
          </cell>
          <cell r="L9" t="str">
            <v/>
          </cell>
          <cell r="M9" t="str">
            <v>８６８－２</v>
          </cell>
          <cell r="N9" t="str">
            <v>田</v>
          </cell>
          <cell r="O9" t="str">
            <v>水田</v>
          </cell>
          <cell r="P9">
            <v>496</v>
          </cell>
          <cell r="Q9">
            <v>496</v>
          </cell>
          <cell r="T9" t="str">
            <v>個人</v>
          </cell>
          <cell r="U9" t="str">
            <v>阿佐見　恵多</v>
          </cell>
          <cell r="V9" t="str">
            <v>372-0021</v>
          </cell>
          <cell r="W9" t="str">
            <v>伊勢崎市上諏訪町１２３４－２　フィレンツェ・グラッツィアＣ</v>
          </cell>
          <cell r="X9" t="str">
            <v>000-000-0000</v>
          </cell>
          <cell r="Y9" t="str">
            <v>080-1326-5754</v>
          </cell>
          <cell r="Z9">
            <v>44713</v>
          </cell>
          <cell r="AA9">
            <v>48365</v>
          </cell>
          <cell r="AB9">
            <v>10</v>
          </cell>
          <cell r="AC9" t="str">
            <v>一括方式</v>
          </cell>
          <cell r="AE9">
            <v>5350</v>
          </cell>
          <cell r="AF9">
            <v>2653</v>
          </cell>
          <cell r="AH9" t="str">
            <v/>
          </cell>
          <cell r="BB9" t="str">
            <v>2022</v>
          </cell>
          <cell r="BD9" t="str">
            <v>農地所有適格法人</v>
          </cell>
          <cell r="BE9" t="str">
            <v>ビッグ・ファーム　株式会社　代表取締役　阿佐見　恵多</v>
          </cell>
          <cell r="BF9" t="str">
            <v>379-2202</v>
          </cell>
          <cell r="BG9" t="str">
            <v>伊勢崎市赤堀鹿島町６０２－１</v>
          </cell>
          <cell r="BH9" t="str">
            <v>0270-62-0667</v>
          </cell>
          <cell r="BI9" t="str">
            <v/>
          </cell>
          <cell r="BJ9">
            <v>44713</v>
          </cell>
          <cell r="BK9">
            <v>48365</v>
          </cell>
          <cell r="BL9">
            <v>10</v>
          </cell>
          <cell r="BM9" t="str">
            <v/>
          </cell>
          <cell r="BN9">
            <v>5350</v>
          </cell>
          <cell r="BO9">
            <v>2653</v>
          </cell>
          <cell r="BP9" t="str">
            <v/>
          </cell>
        </row>
        <row r="10">
          <cell r="A10">
            <v>2</v>
          </cell>
          <cell r="B10">
            <v>4</v>
          </cell>
          <cell r="C10" t="str">
            <v>2-4</v>
          </cell>
          <cell r="D10">
            <v>2</v>
          </cell>
          <cell r="E10">
            <v>4</v>
          </cell>
          <cell r="F10" t="str">
            <v>2-4</v>
          </cell>
          <cell r="G10">
            <v>11</v>
          </cell>
          <cell r="I10" t="str">
            <v>前橋市</v>
          </cell>
          <cell r="J10" t="str">
            <v>前橋市</v>
          </cell>
          <cell r="K10" t="str">
            <v>東大室町</v>
          </cell>
          <cell r="L10" t="str">
            <v/>
          </cell>
          <cell r="M10" t="str">
            <v>８６８－３</v>
          </cell>
          <cell r="N10" t="str">
            <v>田</v>
          </cell>
          <cell r="O10" t="str">
            <v>水田</v>
          </cell>
          <cell r="P10">
            <v>334</v>
          </cell>
          <cell r="Q10">
            <v>334</v>
          </cell>
          <cell r="T10" t="str">
            <v>個人</v>
          </cell>
          <cell r="U10" t="str">
            <v>阿佐見　恵多</v>
          </cell>
          <cell r="V10" t="str">
            <v>372-0021</v>
          </cell>
          <cell r="W10" t="str">
            <v>伊勢崎市上諏訪町１２３４－２　フィレンツェ・グラッツィアＣ</v>
          </cell>
          <cell r="X10" t="str">
            <v>000-000-0000</v>
          </cell>
          <cell r="Y10" t="str">
            <v>080-1326-5754</v>
          </cell>
          <cell r="Z10">
            <v>44713</v>
          </cell>
          <cell r="AA10">
            <v>48365</v>
          </cell>
          <cell r="AB10">
            <v>10</v>
          </cell>
          <cell r="AC10" t="str">
            <v>一括方式</v>
          </cell>
          <cell r="AE10">
            <v>5350</v>
          </cell>
          <cell r="AF10">
            <v>1786</v>
          </cell>
          <cell r="AH10" t="str">
            <v/>
          </cell>
          <cell r="BB10" t="str">
            <v>2022</v>
          </cell>
          <cell r="BD10" t="str">
            <v>農地所有適格法人</v>
          </cell>
          <cell r="BE10" t="str">
            <v>ビッグ・ファーム　株式会社　代表取締役　阿佐見　恵多</v>
          </cell>
          <cell r="BF10" t="str">
            <v>379-2202</v>
          </cell>
          <cell r="BG10" t="str">
            <v>伊勢崎市赤堀鹿島町６０２－１</v>
          </cell>
          <cell r="BH10" t="str">
            <v>0270-62-0667</v>
          </cell>
          <cell r="BI10" t="str">
            <v/>
          </cell>
          <cell r="BJ10">
            <v>44713</v>
          </cell>
          <cell r="BK10">
            <v>48365</v>
          </cell>
          <cell r="BL10">
            <v>10</v>
          </cell>
          <cell r="BM10" t="str">
            <v/>
          </cell>
          <cell r="BN10">
            <v>5350</v>
          </cell>
          <cell r="BO10">
            <v>1786</v>
          </cell>
          <cell r="BP10" t="str">
            <v/>
          </cell>
        </row>
        <row r="11">
          <cell r="A11">
            <v>2</v>
          </cell>
          <cell r="B11">
            <v>5</v>
          </cell>
          <cell r="C11" t="str">
            <v>2-5</v>
          </cell>
          <cell r="D11">
            <v>2</v>
          </cell>
          <cell r="E11">
            <v>5</v>
          </cell>
          <cell r="F11" t="str">
            <v>2-5</v>
          </cell>
          <cell r="G11">
            <v>12</v>
          </cell>
          <cell r="I11" t="str">
            <v>前橋市</v>
          </cell>
          <cell r="J11" t="str">
            <v>前橋市</v>
          </cell>
          <cell r="K11" t="str">
            <v>東大室町</v>
          </cell>
          <cell r="L11" t="str">
            <v/>
          </cell>
          <cell r="M11" t="str">
            <v>８６８－４</v>
          </cell>
          <cell r="N11" t="str">
            <v>田</v>
          </cell>
          <cell r="O11" t="str">
            <v>水田</v>
          </cell>
          <cell r="P11">
            <v>356</v>
          </cell>
          <cell r="Q11">
            <v>356</v>
          </cell>
          <cell r="T11" t="str">
            <v>個人</v>
          </cell>
          <cell r="U11" t="str">
            <v>阿佐見　恵多</v>
          </cell>
          <cell r="V11" t="str">
            <v>372-0021</v>
          </cell>
          <cell r="W11" t="str">
            <v>伊勢崎市上諏訪町１２３４－２　フィレンツェ・グラッツィアＣ</v>
          </cell>
          <cell r="X11" t="str">
            <v>000-000-0000</v>
          </cell>
          <cell r="Y11" t="str">
            <v>080-1326-5754</v>
          </cell>
          <cell r="Z11">
            <v>44713</v>
          </cell>
          <cell r="AA11">
            <v>48365</v>
          </cell>
          <cell r="AB11">
            <v>10</v>
          </cell>
          <cell r="AC11" t="str">
            <v>一括方式</v>
          </cell>
          <cell r="AE11">
            <v>5350</v>
          </cell>
          <cell r="AF11">
            <v>1904</v>
          </cell>
          <cell r="AH11" t="str">
            <v/>
          </cell>
          <cell r="BB11" t="str">
            <v>2022</v>
          </cell>
          <cell r="BD11" t="str">
            <v>農地所有適格法人</v>
          </cell>
          <cell r="BE11" t="str">
            <v>ビッグ・ファーム　株式会社　代表取締役　阿佐見　恵多</v>
          </cell>
          <cell r="BF11" t="str">
            <v>379-2202</v>
          </cell>
          <cell r="BG11" t="str">
            <v>伊勢崎市赤堀鹿島町６０２－１</v>
          </cell>
          <cell r="BH11" t="str">
            <v>0270-62-0667</v>
          </cell>
          <cell r="BI11" t="str">
            <v/>
          </cell>
          <cell r="BJ11">
            <v>44713</v>
          </cell>
          <cell r="BK11">
            <v>48365</v>
          </cell>
          <cell r="BL11">
            <v>10</v>
          </cell>
          <cell r="BM11" t="str">
            <v/>
          </cell>
          <cell r="BN11">
            <v>5350</v>
          </cell>
          <cell r="BO11">
            <v>1904</v>
          </cell>
          <cell r="BP11" t="str">
            <v/>
          </cell>
        </row>
        <row r="12">
          <cell r="A12">
            <v>2</v>
          </cell>
          <cell r="B12">
            <v>6</v>
          </cell>
          <cell r="C12" t="str">
            <v>2-6</v>
          </cell>
          <cell r="D12">
            <v>2</v>
          </cell>
          <cell r="E12">
            <v>6</v>
          </cell>
          <cell r="F12" t="str">
            <v>2-6</v>
          </cell>
          <cell r="G12">
            <v>13</v>
          </cell>
          <cell r="I12" t="str">
            <v>前橋市</v>
          </cell>
          <cell r="J12" t="str">
            <v>前橋市</v>
          </cell>
          <cell r="K12" t="str">
            <v>東大室町</v>
          </cell>
          <cell r="L12" t="str">
            <v/>
          </cell>
          <cell r="M12" t="str">
            <v>９２３－２</v>
          </cell>
          <cell r="N12" t="str">
            <v>畑</v>
          </cell>
          <cell r="O12" t="str">
            <v>普通畑</v>
          </cell>
          <cell r="P12">
            <v>2125</v>
          </cell>
          <cell r="Q12">
            <v>2125</v>
          </cell>
          <cell r="T12" t="str">
            <v>個人</v>
          </cell>
          <cell r="U12" t="str">
            <v>阿佐見　恵多</v>
          </cell>
          <cell r="V12" t="str">
            <v>372-0021</v>
          </cell>
          <cell r="W12" t="str">
            <v>伊勢崎市上諏訪町１２３４－２　フィレンツェ・グラッツィアＣ</v>
          </cell>
          <cell r="X12" t="str">
            <v>000-000-0000</v>
          </cell>
          <cell r="Y12" t="str">
            <v>080-1326-5754</v>
          </cell>
          <cell r="Z12">
            <v>44713</v>
          </cell>
          <cell r="AA12">
            <v>48365</v>
          </cell>
          <cell r="AB12">
            <v>10</v>
          </cell>
          <cell r="AC12" t="str">
            <v>一括方式</v>
          </cell>
          <cell r="AE12">
            <v>5350</v>
          </cell>
          <cell r="AF12">
            <v>11368</v>
          </cell>
          <cell r="AH12" t="str">
            <v/>
          </cell>
          <cell r="BB12" t="str">
            <v>2022</v>
          </cell>
          <cell r="BD12" t="str">
            <v>農地所有適格法人</v>
          </cell>
          <cell r="BE12" t="str">
            <v>ビッグ・ファーム　株式会社　代表取締役　阿佐見　恵多</v>
          </cell>
          <cell r="BF12" t="str">
            <v>379-2202</v>
          </cell>
          <cell r="BG12" t="str">
            <v>伊勢崎市赤堀鹿島町６０２－１</v>
          </cell>
          <cell r="BH12" t="str">
            <v>0270-62-0667</v>
          </cell>
          <cell r="BI12" t="str">
            <v/>
          </cell>
          <cell r="BJ12">
            <v>44713</v>
          </cell>
          <cell r="BK12">
            <v>48365</v>
          </cell>
          <cell r="BL12">
            <v>10</v>
          </cell>
          <cell r="BM12" t="str">
            <v/>
          </cell>
          <cell r="BN12">
            <v>5350</v>
          </cell>
          <cell r="BO12">
            <v>11368</v>
          </cell>
          <cell r="BP12" t="str">
            <v/>
          </cell>
        </row>
        <row r="13">
          <cell r="A13">
            <v>3</v>
          </cell>
          <cell r="B13">
            <v>1</v>
          </cell>
          <cell r="C13" t="str">
            <v>3-1</v>
          </cell>
          <cell r="D13">
            <v>3</v>
          </cell>
          <cell r="E13">
            <v>1</v>
          </cell>
          <cell r="F13" t="str">
            <v>3-1</v>
          </cell>
          <cell r="G13">
            <v>15</v>
          </cell>
          <cell r="I13" t="str">
            <v>前橋市</v>
          </cell>
          <cell r="J13" t="str">
            <v>前橋市</v>
          </cell>
          <cell r="K13" t="str">
            <v>公田町</v>
          </cell>
          <cell r="L13" t="str">
            <v/>
          </cell>
          <cell r="M13" t="str">
            <v>１１００</v>
          </cell>
          <cell r="N13" t="str">
            <v>田</v>
          </cell>
          <cell r="O13" t="str">
            <v>水田</v>
          </cell>
          <cell r="P13">
            <v>3027</v>
          </cell>
          <cell r="Q13">
            <v>3027</v>
          </cell>
          <cell r="T13" t="str">
            <v>個人</v>
          </cell>
          <cell r="U13" t="str">
            <v>臼井　政和</v>
          </cell>
          <cell r="V13" t="str">
            <v>230-0018</v>
          </cell>
          <cell r="W13" t="str">
            <v>神奈川県横浜市鶴見区東寺尾東台２－２８</v>
          </cell>
          <cell r="X13" t="str">
            <v>000-000-0000</v>
          </cell>
          <cell r="Y13" t="str">
            <v>090-1889-9027</v>
          </cell>
          <cell r="Z13">
            <v>44713</v>
          </cell>
          <cell r="AA13">
            <v>46538</v>
          </cell>
          <cell r="AB13">
            <v>4</v>
          </cell>
          <cell r="AC13" t="str">
            <v>一括方式</v>
          </cell>
          <cell r="AE13">
            <v>8000</v>
          </cell>
          <cell r="AF13">
            <v>24216</v>
          </cell>
          <cell r="AH13" t="str">
            <v/>
          </cell>
          <cell r="BB13" t="str">
            <v>2022</v>
          </cell>
          <cell r="BD13" t="str">
            <v>農地所有適格法人</v>
          </cell>
          <cell r="BE13" t="str">
            <v>有限会社　三輪農園　代表取締役　三輪　民雄</v>
          </cell>
          <cell r="BF13" t="str">
            <v>379-2147</v>
          </cell>
          <cell r="BG13" t="str">
            <v>前橋市亀里町２２５</v>
          </cell>
          <cell r="BH13" t="str">
            <v>027-265-2376</v>
          </cell>
          <cell r="BI13" t="str">
            <v/>
          </cell>
          <cell r="BJ13">
            <v>44713</v>
          </cell>
          <cell r="BK13">
            <v>46538</v>
          </cell>
          <cell r="BL13">
            <v>4</v>
          </cell>
          <cell r="BM13" t="str">
            <v/>
          </cell>
          <cell r="BN13">
            <v>8000</v>
          </cell>
          <cell r="BO13">
            <v>24216</v>
          </cell>
          <cell r="BP13" t="str">
            <v/>
          </cell>
        </row>
        <row r="14">
          <cell r="A14">
            <v>4</v>
          </cell>
          <cell r="B14">
            <v>1</v>
          </cell>
          <cell r="C14" t="str">
            <v>4-1</v>
          </cell>
          <cell r="D14">
            <v>4</v>
          </cell>
          <cell r="E14">
            <v>1</v>
          </cell>
          <cell r="F14" t="str">
            <v>4-1</v>
          </cell>
          <cell r="G14">
            <v>16</v>
          </cell>
          <cell r="I14" t="str">
            <v>前橋市</v>
          </cell>
          <cell r="J14" t="str">
            <v>前橋市</v>
          </cell>
          <cell r="K14" t="str">
            <v>青柳町</v>
          </cell>
          <cell r="L14" t="str">
            <v/>
          </cell>
          <cell r="M14" t="str">
            <v>２－１６</v>
          </cell>
          <cell r="N14" t="str">
            <v>畑</v>
          </cell>
          <cell r="O14" t="str">
            <v>普通畑</v>
          </cell>
          <cell r="P14">
            <v>3100</v>
          </cell>
          <cell r="Q14">
            <v>3100</v>
          </cell>
          <cell r="T14" t="str">
            <v>個人</v>
          </cell>
          <cell r="U14" t="str">
            <v>岡田　哲也</v>
          </cell>
          <cell r="V14" t="str">
            <v>371-0056</v>
          </cell>
          <cell r="W14" t="str">
            <v>前橋市青柳町５２０</v>
          </cell>
          <cell r="X14" t="str">
            <v>027-234-1634</v>
          </cell>
          <cell r="Y14" t="str">
            <v>090-3088-8802</v>
          </cell>
          <cell r="Z14">
            <v>44713</v>
          </cell>
          <cell r="AA14">
            <v>48365</v>
          </cell>
          <cell r="AB14">
            <v>10</v>
          </cell>
          <cell r="AC14" t="str">
            <v>一括方式</v>
          </cell>
          <cell r="AE14">
            <v>5600</v>
          </cell>
          <cell r="AF14">
            <v>17360</v>
          </cell>
          <cell r="AH14" t="str">
            <v/>
          </cell>
          <cell r="BB14" t="str">
            <v>2022</v>
          </cell>
          <cell r="BD14" t="str">
            <v>農地所有適格法人</v>
          </cell>
          <cell r="BE14" t="str">
            <v>有限会社　ファームクラブ　代表取締役　岩井　雅之</v>
          </cell>
          <cell r="BF14" t="str">
            <v>370-3104</v>
          </cell>
          <cell r="BG14" t="str">
            <v>高崎市箕郷町上芝３０７－２</v>
          </cell>
          <cell r="BH14" t="str">
            <v>027-381-6818</v>
          </cell>
          <cell r="BI14" t="str">
            <v/>
          </cell>
          <cell r="BJ14">
            <v>44713</v>
          </cell>
          <cell r="BK14">
            <v>48365</v>
          </cell>
          <cell r="BL14">
            <v>10</v>
          </cell>
          <cell r="BM14" t="str">
            <v/>
          </cell>
          <cell r="BN14">
            <v>5600</v>
          </cell>
          <cell r="BO14">
            <v>17360</v>
          </cell>
          <cell r="BP14" t="str">
            <v/>
          </cell>
        </row>
        <row r="15">
          <cell r="A15">
            <v>5</v>
          </cell>
          <cell r="B15">
            <v>1</v>
          </cell>
          <cell r="C15" t="str">
            <v>5-1</v>
          </cell>
          <cell r="D15">
            <v>4</v>
          </cell>
          <cell r="E15">
            <v>2</v>
          </cell>
          <cell r="F15" t="str">
            <v>4-2</v>
          </cell>
          <cell r="G15">
            <v>17</v>
          </cell>
          <cell r="I15" t="str">
            <v>前橋市</v>
          </cell>
          <cell r="J15" t="str">
            <v>前橋市</v>
          </cell>
          <cell r="K15" t="str">
            <v>上細井町</v>
          </cell>
          <cell r="L15" t="str">
            <v/>
          </cell>
          <cell r="M15" t="str">
            <v>２－１５</v>
          </cell>
          <cell r="N15" t="str">
            <v>畑</v>
          </cell>
          <cell r="O15" t="str">
            <v>普通畑</v>
          </cell>
          <cell r="P15">
            <v>2880</v>
          </cell>
          <cell r="Q15">
            <v>2880</v>
          </cell>
          <cell r="T15" t="str">
            <v>個人</v>
          </cell>
          <cell r="U15" t="str">
            <v>下田　勲</v>
          </cell>
          <cell r="V15" t="str">
            <v>371-0104</v>
          </cell>
          <cell r="W15" t="str">
            <v>前橋市富士見町時沢４９５</v>
          </cell>
          <cell r="X15" t="str">
            <v>027-288-4026</v>
          </cell>
          <cell r="Y15" t="str">
            <v>090-8580-9290</v>
          </cell>
          <cell r="Z15">
            <v>44713</v>
          </cell>
          <cell r="AA15">
            <v>48365</v>
          </cell>
          <cell r="AB15">
            <v>10</v>
          </cell>
          <cell r="AC15" t="str">
            <v>一括方式</v>
          </cell>
          <cell r="AE15">
            <v>5600</v>
          </cell>
          <cell r="AF15">
            <v>16128</v>
          </cell>
          <cell r="AH15" t="str">
            <v/>
          </cell>
          <cell r="BB15" t="str">
            <v>2022</v>
          </cell>
          <cell r="BD15" t="str">
            <v>農地所有適格法人</v>
          </cell>
          <cell r="BE15" t="str">
            <v>有限会社　ファームクラブ　代表取締役　岩井　雅之</v>
          </cell>
          <cell r="BF15" t="str">
            <v>370-3104</v>
          </cell>
          <cell r="BG15" t="str">
            <v>高崎市箕郷町上芝３０７－２</v>
          </cell>
          <cell r="BH15" t="str">
            <v>027-381-6818</v>
          </cell>
          <cell r="BI15" t="str">
            <v/>
          </cell>
          <cell r="BJ15">
            <v>44713</v>
          </cell>
          <cell r="BK15">
            <v>48365</v>
          </cell>
          <cell r="BL15">
            <v>10</v>
          </cell>
          <cell r="BM15" t="str">
            <v/>
          </cell>
          <cell r="BN15">
            <v>5600</v>
          </cell>
          <cell r="BO15">
            <v>16128</v>
          </cell>
          <cell r="BP15" t="str">
            <v/>
          </cell>
        </row>
        <row r="16">
          <cell r="A16">
            <v>6</v>
          </cell>
          <cell r="B16">
            <v>1</v>
          </cell>
          <cell r="C16" t="str">
            <v>6-1</v>
          </cell>
          <cell r="D16">
            <v>5</v>
          </cell>
          <cell r="E16">
            <v>1</v>
          </cell>
          <cell r="F16" t="str">
            <v>5-1</v>
          </cell>
          <cell r="G16">
            <v>18</v>
          </cell>
          <cell r="I16" t="str">
            <v>前橋市</v>
          </cell>
          <cell r="J16" t="str">
            <v>前橋市</v>
          </cell>
          <cell r="K16" t="str">
            <v>上細井町</v>
          </cell>
          <cell r="L16" t="str">
            <v/>
          </cell>
          <cell r="M16" t="str">
            <v>２－２１</v>
          </cell>
          <cell r="N16" t="str">
            <v>畑</v>
          </cell>
          <cell r="O16" t="str">
            <v>普通畑</v>
          </cell>
          <cell r="P16">
            <v>956</v>
          </cell>
          <cell r="Q16">
            <v>956</v>
          </cell>
          <cell r="T16" t="str">
            <v>個人</v>
          </cell>
          <cell r="U16" t="str">
            <v>下田　堅三</v>
          </cell>
          <cell r="V16" t="str">
            <v>371-0116</v>
          </cell>
          <cell r="W16" t="str">
            <v>前橋市富士見町時沢３９８－２</v>
          </cell>
          <cell r="X16" t="str">
            <v>027-288-4670</v>
          </cell>
          <cell r="Y16" t="str">
            <v>090-1460-9890</v>
          </cell>
          <cell r="Z16">
            <v>44713</v>
          </cell>
          <cell r="AA16">
            <v>48365</v>
          </cell>
          <cell r="AB16">
            <v>10</v>
          </cell>
          <cell r="AC16" t="str">
            <v>一括方式</v>
          </cell>
          <cell r="AE16">
            <v>5600</v>
          </cell>
          <cell r="AF16">
            <v>5353</v>
          </cell>
          <cell r="AH16" t="str">
            <v/>
          </cell>
          <cell r="BB16" t="str">
            <v>2022</v>
          </cell>
          <cell r="BD16" t="str">
            <v>農地所有適格法人</v>
          </cell>
          <cell r="BE16" t="str">
            <v>有限会社　はなぶさ有機農園　取締役　林　伴子</v>
          </cell>
          <cell r="BF16" t="str">
            <v>371-0103</v>
          </cell>
          <cell r="BG16" t="str">
            <v>前橋市富士見町小暮１５２７－９</v>
          </cell>
          <cell r="BH16" t="str">
            <v>027-288-8888</v>
          </cell>
          <cell r="BI16" t="str">
            <v/>
          </cell>
          <cell r="BJ16">
            <v>44713</v>
          </cell>
          <cell r="BK16">
            <v>48365</v>
          </cell>
          <cell r="BL16">
            <v>10</v>
          </cell>
          <cell r="BM16" t="str">
            <v/>
          </cell>
          <cell r="BN16">
            <v>5600</v>
          </cell>
          <cell r="BO16">
            <v>5353</v>
          </cell>
          <cell r="BP16" t="str">
            <v/>
          </cell>
        </row>
        <row r="17">
          <cell r="A17">
            <v>7</v>
          </cell>
          <cell r="B17">
            <v>1</v>
          </cell>
          <cell r="C17" t="str">
            <v>7-1</v>
          </cell>
          <cell r="D17">
            <v>6</v>
          </cell>
          <cell r="E17">
            <v>1</v>
          </cell>
          <cell r="F17" t="str">
            <v>6-1</v>
          </cell>
          <cell r="G17">
            <v>19</v>
          </cell>
          <cell r="I17" t="str">
            <v>前橋市</v>
          </cell>
          <cell r="J17" t="str">
            <v>前橋市</v>
          </cell>
          <cell r="K17" t="str">
            <v>上細井町</v>
          </cell>
          <cell r="L17" t="str">
            <v/>
          </cell>
          <cell r="M17" t="str">
            <v>１０－１</v>
          </cell>
          <cell r="N17" t="str">
            <v>田</v>
          </cell>
          <cell r="O17" t="str">
            <v>水田</v>
          </cell>
          <cell r="P17">
            <v>2379</v>
          </cell>
          <cell r="Q17">
            <v>2379</v>
          </cell>
          <cell r="T17" t="str">
            <v>個人</v>
          </cell>
          <cell r="U17" t="str">
            <v>下田　好輝</v>
          </cell>
          <cell r="V17" t="str">
            <v>371-0104</v>
          </cell>
          <cell r="W17" t="str">
            <v>前橋市富士見町時沢３８９－８</v>
          </cell>
          <cell r="X17" t="str">
            <v>027-288-2372</v>
          </cell>
          <cell r="Y17" t="str">
            <v>090-2552-0446</v>
          </cell>
          <cell r="Z17">
            <v>44713</v>
          </cell>
          <cell r="AA17">
            <v>48365</v>
          </cell>
          <cell r="AB17">
            <v>10</v>
          </cell>
          <cell r="AC17" t="str">
            <v>一括方式</v>
          </cell>
          <cell r="AE17">
            <v>5600</v>
          </cell>
          <cell r="AF17">
            <v>13322</v>
          </cell>
          <cell r="AH17" t="str">
            <v/>
          </cell>
          <cell r="BB17" t="str">
            <v>2022</v>
          </cell>
          <cell r="BD17" t="str">
            <v>農地所有適格法人</v>
          </cell>
          <cell r="BE17" t="str">
            <v>有限会社　高橋農園　代表取締役　高橋　喜久男</v>
          </cell>
          <cell r="BF17" t="str">
            <v>379-2202</v>
          </cell>
          <cell r="BG17" t="str">
            <v>前橋市市之関町１０４９－５</v>
          </cell>
          <cell r="BH17" t="str">
            <v>027-283-4688</v>
          </cell>
          <cell r="BI17" t="str">
            <v>090-3243-9719</v>
          </cell>
          <cell r="BJ17">
            <v>44713</v>
          </cell>
          <cell r="BK17">
            <v>48365</v>
          </cell>
          <cell r="BL17">
            <v>10</v>
          </cell>
          <cell r="BM17" t="str">
            <v/>
          </cell>
          <cell r="BN17">
            <v>5600</v>
          </cell>
          <cell r="BO17">
            <v>13322</v>
          </cell>
          <cell r="BP17" t="str">
            <v/>
          </cell>
        </row>
        <row r="18">
          <cell r="A18">
            <v>8</v>
          </cell>
          <cell r="B18">
            <v>1</v>
          </cell>
          <cell r="C18" t="str">
            <v>8-1</v>
          </cell>
          <cell r="D18">
            <v>6</v>
          </cell>
          <cell r="E18">
            <v>2</v>
          </cell>
          <cell r="F18" t="str">
            <v>6-2</v>
          </cell>
          <cell r="G18">
            <v>20</v>
          </cell>
          <cell r="I18" t="str">
            <v>前橋市</v>
          </cell>
          <cell r="J18" t="str">
            <v>前橋市</v>
          </cell>
          <cell r="K18" t="str">
            <v>上細井町</v>
          </cell>
          <cell r="L18" t="str">
            <v/>
          </cell>
          <cell r="M18" t="str">
            <v>１０－２</v>
          </cell>
          <cell r="N18" t="str">
            <v>田</v>
          </cell>
          <cell r="O18" t="str">
            <v>水田</v>
          </cell>
          <cell r="P18">
            <v>1068</v>
          </cell>
          <cell r="Q18">
            <v>1068</v>
          </cell>
          <cell r="T18" t="str">
            <v>個人</v>
          </cell>
          <cell r="U18" t="str">
            <v>下田　泰治</v>
          </cell>
          <cell r="V18" t="str">
            <v>371-0104</v>
          </cell>
          <cell r="W18" t="str">
            <v>前橋市富士見町時沢乙２４１４</v>
          </cell>
          <cell r="X18" t="str">
            <v>027-288-4924</v>
          </cell>
          <cell r="Y18" t="str">
            <v/>
          </cell>
          <cell r="Z18">
            <v>44713</v>
          </cell>
          <cell r="AA18">
            <v>48365</v>
          </cell>
          <cell r="AB18">
            <v>10</v>
          </cell>
          <cell r="AC18" t="str">
            <v>一括方式</v>
          </cell>
          <cell r="AE18">
            <v>5600</v>
          </cell>
          <cell r="AF18">
            <v>5980</v>
          </cell>
          <cell r="AH18" t="str">
            <v/>
          </cell>
          <cell r="BB18" t="str">
            <v>2022</v>
          </cell>
          <cell r="BD18" t="str">
            <v>農地所有適格法人</v>
          </cell>
          <cell r="BE18" t="str">
            <v>有限会社　高橋農園　代表取締役　高橋　喜久男</v>
          </cell>
          <cell r="BF18" t="str">
            <v>379-2202</v>
          </cell>
          <cell r="BG18" t="str">
            <v>前橋市市之関町１０４９－５</v>
          </cell>
          <cell r="BH18" t="str">
            <v>027-283-4688</v>
          </cell>
          <cell r="BI18" t="str">
            <v>090-3243-9719</v>
          </cell>
          <cell r="BJ18">
            <v>44713</v>
          </cell>
          <cell r="BK18">
            <v>48365</v>
          </cell>
          <cell r="BL18">
            <v>10</v>
          </cell>
          <cell r="BM18" t="str">
            <v/>
          </cell>
          <cell r="BN18">
            <v>5600</v>
          </cell>
          <cell r="BO18">
            <v>5980</v>
          </cell>
          <cell r="BP18" t="str">
            <v/>
          </cell>
        </row>
        <row r="19">
          <cell r="A19">
            <v>9</v>
          </cell>
          <cell r="B19">
            <v>1</v>
          </cell>
          <cell r="C19" t="str">
            <v>9-1</v>
          </cell>
          <cell r="D19">
            <v>7</v>
          </cell>
          <cell r="E19">
            <v>1</v>
          </cell>
          <cell r="F19" t="str">
            <v>7-1</v>
          </cell>
          <cell r="G19">
            <v>21</v>
          </cell>
          <cell r="I19" t="str">
            <v>前橋市</v>
          </cell>
          <cell r="J19" t="str">
            <v>前橋市</v>
          </cell>
          <cell r="K19" t="str">
            <v>新堀町</v>
          </cell>
          <cell r="L19" t="str">
            <v/>
          </cell>
          <cell r="M19" t="str">
            <v>１４０－２</v>
          </cell>
          <cell r="N19" t="str">
            <v>田</v>
          </cell>
          <cell r="O19" t="str">
            <v>水田</v>
          </cell>
          <cell r="P19">
            <v>792</v>
          </cell>
          <cell r="Q19">
            <v>792</v>
          </cell>
          <cell r="T19" t="str">
            <v>個人</v>
          </cell>
          <cell r="U19" t="str">
            <v>角田　堅志</v>
          </cell>
          <cell r="V19" t="str">
            <v>379-2143</v>
          </cell>
          <cell r="W19" t="str">
            <v>前橋市新堀町１０５－３</v>
          </cell>
          <cell r="X19" t="str">
            <v>027-265-0032</v>
          </cell>
          <cell r="Y19" t="str">
            <v/>
          </cell>
          <cell r="Z19">
            <v>44713</v>
          </cell>
          <cell r="AA19">
            <v>48365</v>
          </cell>
          <cell r="AB19">
            <v>9</v>
          </cell>
          <cell r="AC19" t="str">
            <v>一括方式</v>
          </cell>
          <cell r="AE19">
            <v>0</v>
          </cell>
          <cell r="AF19">
            <v>0</v>
          </cell>
          <cell r="AH19" t="str">
            <v/>
          </cell>
          <cell r="BB19" t="str">
            <v>2022</v>
          </cell>
          <cell r="BD19" t="str">
            <v/>
          </cell>
          <cell r="BE19" t="str">
            <v>農事組合法人　新堀　代表理事　田村　光弘</v>
          </cell>
          <cell r="BF19" t="str">
            <v>379-2143</v>
          </cell>
          <cell r="BG19" t="str">
            <v>前橋市新堀町２３４－５</v>
          </cell>
          <cell r="BH19" t="str">
            <v>027-265-1562</v>
          </cell>
          <cell r="BI19" t="str">
            <v/>
          </cell>
          <cell r="BJ19">
            <v>44713</v>
          </cell>
          <cell r="BK19">
            <v>48365</v>
          </cell>
          <cell r="BL19">
            <v>9</v>
          </cell>
          <cell r="BM19" t="str">
            <v/>
          </cell>
          <cell r="BN19">
            <v>0</v>
          </cell>
          <cell r="BO19">
            <v>0</v>
          </cell>
          <cell r="BP19" t="str">
            <v/>
          </cell>
        </row>
        <row r="20">
          <cell r="A20">
            <v>9</v>
          </cell>
          <cell r="B20">
            <v>2</v>
          </cell>
          <cell r="C20" t="str">
            <v>9-2</v>
          </cell>
          <cell r="D20">
            <v>7</v>
          </cell>
          <cell r="E20">
            <v>2</v>
          </cell>
          <cell r="F20" t="str">
            <v>7-2</v>
          </cell>
          <cell r="G20">
            <v>22</v>
          </cell>
          <cell r="I20" t="str">
            <v>前橋市</v>
          </cell>
          <cell r="J20" t="str">
            <v>前橋市</v>
          </cell>
          <cell r="K20" t="str">
            <v>新堀町</v>
          </cell>
          <cell r="L20" t="str">
            <v/>
          </cell>
          <cell r="M20" t="str">
            <v>１４１</v>
          </cell>
          <cell r="N20" t="str">
            <v>田</v>
          </cell>
          <cell r="O20" t="str">
            <v>水田</v>
          </cell>
          <cell r="P20">
            <v>3015</v>
          </cell>
          <cell r="Q20">
            <v>3015</v>
          </cell>
          <cell r="T20" t="str">
            <v>個人</v>
          </cell>
          <cell r="U20" t="str">
            <v>角田　堅志</v>
          </cell>
          <cell r="V20" t="str">
            <v>379-2143</v>
          </cell>
          <cell r="W20" t="str">
            <v>前橋市新堀町１０５－３</v>
          </cell>
          <cell r="X20" t="str">
            <v>027-265-0032</v>
          </cell>
          <cell r="Y20" t="str">
            <v/>
          </cell>
          <cell r="Z20">
            <v>44713</v>
          </cell>
          <cell r="AA20">
            <v>48365</v>
          </cell>
          <cell r="AB20">
            <v>9</v>
          </cell>
          <cell r="AC20" t="str">
            <v>一括方式</v>
          </cell>
          <cell r="AE20">
            <v>0</v>
          </cell>
          <cell r="AF20">
            <v>0</v>
          </cell>
          <cell r="AH20" t="str">
            <v/>
          </cell>
          <cell r="BB20" t="str">
            <v>2022</v>
          </cell>
          <cell r="BD20" t="str">
            <v/>
          </cell>
          <cell r="BE20" t="str">
            <v>農事組合法人　新堀　代表理事　田村　光弘</v>
          </cell>
          <cell r="BF20" t="str">
            <v>379-2143</v>
          </cell>
          <cell r="BG20" t="str">
            <v>前橋市新堀町２３４－５</v>
          </cell>
          <cell r="BH20" t="str">
            <v>027-265-1562</v>
          </cell>
          <cell r="BI20" t="str">
            <v/>
          </cell>
          <cell r="BJ20">
            <v>44713</v>
          </cell>
          <cell r="BK20">
            <v>48365</v>
          </cell>
          <cell r="BL20">
            <v>9</v>
          </cell>
          <cell r="BM20" t="str">
            <v/>
          </cell>
          <cell r="BN20">
            <v>0</v>
          </cell>
          <cell r="BO20">
            <v>0</v>
          </cell>
          <cell r="BP20" t="str">
            <v/>
          </cell>
        </row>
        <row r="21">
          <cell r="A21">
            <v>9</v>
          </cell>
          <cell r="B21">
            <v>3</v>
          </cell>
          <cell r="C21" t="str">
            <v>9-3</v>
          </cell>
          <cell r="D21">
            <v>7</v>
          </cell>
          <cell r="E21">
            <v>3</v>
          </cell>
          <cell r="F21" t="str">
            <v>7-3</v>
          </cell>
          <cell r="G21">
            <v>23</v>
          </cell>
          <cell r="I21" t="str">
            <v>前橋市</v>
          </cell>
          <cell r="J21" t="str">
            <v>前橋市</v>
          </cell>
          <cell r="K21" t="str">
            <v>新堀町</v>
          </cell>
          <cell r="L21" t="str">
            <v/>
          </cell>
          <cell r="M21" t="str">
            <v>１５７－２</v>
          </cell>
          <cell r="N21" t="str">
            <v>田</v>
          </cell>
          <cell r="O21" t="str">
            <v>水田</v>
          </cell>
          <cell r="P21">
            <v>1208</v>
          </cell>
          <cell r="Q21">
            <v>1208</v>
          </cell>
          <cell r="T21" t="str">
            <v>個人</v>
          </cell>
          <cell r="U21" t="str">
            <v>角田　堅志</v>
          </cell>
          <cell r="V21" t="str">
            <v>379-2143</v>
          </cell>
          <cell r="W21" t="str">
            <v>前橋市新堀町１０５－３</v>
          </cell>
          <cell r="X21" t="str">
            <v>027-265-0032</v>
          </cell>
          <cell r="Y21" t="str">
            <v/>
          </cell>
          <cell r="Z21">
            <v>44713</v>
          </cell>
          <cell r="AA21">
            <v>48365</v>
          </cell>
          <cell r="AB21">
            <v>9</v>
          </cell>
          <cell r="AC21" t="str">
            <v>一括方式</v>
          </cell>
          <cell r="AE21">
            <v>0</v>
          </cell>
          <cell r="AF21">
            <v>0</v>
          </cell>
          <cell r="AH21" t="str">
            <v/>
          </cell>
          <cell r="BB21" t="str">
            <v>2022</v>
          </cell>
          <cell r="BD21" t="str">
            <v/>
          </cell>
          <cell r="BE21" t="str">
            <v>農事組合法人　新堀　代表理事　田村　光弘</v>
          </cell>
          <cell r="BF21" t="str">
            <v>379-2143</v>
          </cell>
          <cell r="BG21" t="str">
            <v>前橋市新堀町２３４－５</v>
          </cell>
          <cell r="BH21" t="str">
            <v>027-265-1562</v>
          </cell>
          <cell r="BI21" t="str">
            <v/>
          </cell>
          <cell r="BJ21">
            <v>44713</v>
          </cell>
          <cell r="BK21">
            <v>48365</v>
          </cell>
          <cell r="BL21">
            <v>9</v>
          </cell>
          <cell r="BM21" t="str">
            <v/>
          </cell>
          <cell r="BN21">
            <v>0</v>
          </cell>
          <cell r="BO21">
            <v>0</v>
          </cell>
          <cell r="BP21" t="str">
            <v/>
          </cell>
        </row>
        <row r="22">
          <cell r="A22">
            <v>9</v>
          </cell>
          <cell r="B22">
            <v>4</v>
          </cell>
          <cell r="C22" t="str">
            <v>9-4</v>
          </cell>
          <cell r="D22">
            <v>7</v>
          </cell>
          <cell r="E22">
            <v>4</v>
          </cell>
          <cell r="F22" t="str">
            <v>7-4</v>
          </cell>
          <cell r="G22">
            <v>24</v>
          </cell>
          <cell r="I22" t="str">
            <v>前橋市</v>
          </cell>
          <cell r="J22" t="str">
            <v>前橋市</v>
          </cell>
          <cell r="K22" t="str">
            <v>新堀町</v>
          </cell>
          <cell r="L22" t="str">
            <v/>
          </cell>
          <cell r="M22" t="str">
            <v>１７７</v>
          </cell>
          <cell r="N22" t="str">
            <v>田</v>
          </cell>
          <cell r="O22" t="str">
            <v>水田</v>
          </cell>
          <cell r="P22">
            <v>518</v>
          </cell>
          <cell r="Q22">
            <v>518</v>
          </cell>
          <cell r="T22" t="str">
            <v>個人</v>
          </cell>
          <cell r="U22" t="str">
            <v>角田　堅志</v>
          </cell>
          <cell r="V22" t="str">
            <v>379-2143</v>
          </cell>
          <cell r="W22" t="str">
            <v>前橋市新堀町１０５－３</v>
          </cell>
          <cell r="X22" t="str">
            <v>027-265-0032</v>
          </cell>
          <cell r="Y22" t="str">
            <v/>
          </cell>
          <cell r="Z22">
            <v>44713</v>
          </cell>
          <cell r="AA22">
            <v>48365</v>
          </cell>
          <cell r="AB22">
            <v>9</v>
          </cell>
          <cell r="AC22" t="str">
            <v>一括方式</v>
          </cell>
          <cell r="AE22">
            <v>0</v>
          </cell>
          <cell r="AF22">
            <v>0</v>
          </cell>
          <cell r="AH22" t="str">
            <v/>
          </cell>
          <cell r="BB22" t="str">
            <v>2022</v>
          </cell>
          <cell r="BD22" t="str">
            <v/>
          </cell>
          <cell r="BE22" t="str">
            <v>農事組合法人　新堀　代表理事　田村　光弘</v>
          </cell>
          <cell r="BF22" t="str">
            <v>379-2143</v>
          </cell>
          <cell r="BG22" t="str">
            <v>前橋市新堀町２３４－５</v>
          </cell>
          <cell r="BH22" t="str">
            <v>027-265-1562</v>
          </cell>
          <cell r="BI22" t="str">
            <v/>
          </cell>
          <cell r="BJ22">
            <v>44713</v>
          </cell>
          <cell r="BK22">
            <v>48365</v>
          </cell>
          <cell r="BL22">
            <v>9</v>
          </cell>
          <cell r="BM22" t="str">
            <v/>
          </cell>
          <cell r="BN22">
            <v>0</v>
          </cell>
          <cell r="BO22">
            <v>0</v>
          </cell>
          <cell r="BP22" t="str">
            <v/>
          </cell>
        </row>
        <row r="23">
          <cell r="A23">
            <v>9</v>
          </cell>
          <cell r="B23">
            <v>5</v>
          </cell>
          <cell r="C23" t="str">
            <v>9-5</v>
          </cell>
          <cell r="D23">
            <v>7</v>
          </cell>
          <cell r="E23">
            <v>5</v>
          </cell>
          <cell r="F23" t="str">
            <v>7-5</v>
          </cell>
          <cell r="G23">
            <v>25</v>
          </cell>
          <cell r="I23" t="str">
            <v>前橋市</v>
          </cell>
          <cell r="J23" t="str">
            <v>前橋市</v>
          </cell>
          <cell r="K23" t="str">
            <v>新堀町</v>
          </cell>
          <cell r="L23" t="str">
            <v/>
          </cell>
          <cell r="M23" t="str">
            <v>１５７－１</v>
          </cell>
          <cell r="N23" t="str">
            <v>田</v>
          </cell>
          <cell r="O23" t="str">
            <v>水田</v>
          </cell>
          <cell r="P23">
            <v>1825</v>
          </cell>
          <cell r="Q23">
            <v>1825</v>
          </cell>
          <cell r="T23" t="str">
            <v>個人</v>
          </cell>
          <cell r="U23" t="str">
            <v>角田　堅志</v>
          </cell>
          <cell r="V23" t="str">
            <v>379-2143</v>
          </cell>
          <cell r="W23" t="str">
            <v>前橋市新堀町１０５－３</v>
          </cell>
          <cell r="X23" t="str">
            <v>027-265-3896</v>
          </cell>
          <cell r="Y23" t="str">
            <v/>
          </cell>
          <cell r="Z23">
            <v>44713</v>
          </cell>
          <cell r="AA23">
            <v>48365</v>
          </cell>
          <cell r="AB23">
            <v>9</v>
          </cell>
          <cell r="AC23" t="str">
            <v>一括方式</v>
          </cell>
          <cell r="AE23">
            <v>0</v>
          </cell>
          <cell r="AF23">
            <v>0</v>
          </cell>
          <cell r="AH23" t="str">
            <v/>
          </cell>
          <cell r="BB23" t="str">
            <v>2022</v>
          </cell>
          <cell r="BD23" t="str">
            <v/>
          </cell>
          <cell r="BE23" t="str">
            <v>農事組合法人　新堀　代表理事　田村　光弘</v>
          </cell>
          <cell r="BF23" t="str">
            <v>379-2143</v>
          </cell>
          <cell r="BG23" t="str">
            <v>前橋市新堀町２３４－５</v>
          </cell>
          <cell r="BH23" t="str">
            <v>027-265-1562</v>
          </cell>
          <cell r="BI23" t="str">
            <v/>
          </cell>
          <cell r="BJ23">
            <v>44713</v>
          </cell>
          <cell r="BK23">
            <v>48365</v>
          </cell>
          <cell r="BL23">
            <v>9</v>
          </cell>
          <cell r="BM23" t="str">
            <v/>
          </cell>
          <cell r="BN23">
            <v>0</v>
          </cell>
          <cell r="BO23">
            <v>0</v>
          </cell>
          <cell r="BP23" t="str">
            <v/>
          </cell>
        </row>
        <row r="24">
          <cell r="A24">
            <v>9</v>
          </cell>
          <cell r="B24">
            <v>6</v>
          </cell>
          <cell r="C24" t="str">
            <v>9-6</v>
          </cell>
          <cell r="D24">
            <v>7</v>
          </cell>
          <cell r="E24">
            <v>6</v>
          </cell>
          <cell r="F24" t="str">
            <v>7-6</v>
          </cell>
          <cell r="G24">
            <v>26</v>
          </cell>
          <cell r="I24" t="str">
            <v>前橋市</v>
          </cell>
          <cell r="J24" t="str">
            <v>前橋市</v>
          </cell>
          <cell r="K24" t="str">
            <v>新堀町</v>
          </cell>
          <cell r="L24" t="str">
            <v/>
          </cell>
          <cell r="M24" t="str">
            <v>３９１－４</v>
          </cell>
          <cell r="N24" t="str">
            <v>畑</v>
          </cell>
          <cell r="O24" t="str">
            <v>普通畑</v>
          </cell>
          <cell r="P24">
            <v>500</v>
          </cell>
          <cell r="Q24">
            <v>500</v>
          </cell>
          <cell r="T24" t="str">
            <v>個人</v>
          </cell>
          <cell r="U24" t="str">
            <v>角田　堅志</v>
          </cell>
          <cell r="V24" t="str">
            <v>379-2143</v>
          </cell>
          <cell r="W24" t="str">
            <v>前橋市新堀町１０５－３</v>
          </cell>
          <cell r="X24" t="str">
            <v>027-265-3896</v>
          </cell>
          <cell r="Y24" t="str">
            <v/>
          </cell>
          <cell r="Z24">
            <v>44713</v>
          </cell>
          <cell r="AA24">
            <v>48365</v>
          </cell>
          <cell r="AB24">
            <v>9</v>
          </cell>
          <cell r="AC24" t="str">
            <v>一括方式</v>
          </cell>
          <cell r="AE24">
            <v>0</v>
          </cell>
          <cell r="AF24">
            <v>0</v>
          </cell>
          <cell r="AH24" t="str">
            <v/>
          </cell>
          <cell r="BB24" t="str">
            <v>2022</v>
          </cell>
          <cell r="BD24" t="str">
            <v/>
          </cell>
          <cell r="BE24" t="str">
            <v>農事組合法人　新堀　代表理事　田村　光弘</v>
          </cell>
          <cell r="BF24" t="str">
            <v>379-2143</v>
          </cell>
          <cell r="BG24" t="str">
            <v>前橋市新堀町２３４－５</v>
          </cell>
          <cell r="BH24" t="str">
            <v>027-265-1562</v>
          </cell>
          <cell r="BI24" t="str">
            <v/>
          </cell>
          <cell r="BJ24">
            <v>44713</v>
          </cell>
          <cell r="BK24">
            <v>48365</v>
          </cell>
          <cell r="BL24">
            <v>9</v>
          </cell>
          <cell r="BM24" t="str">
            <v/>
          </cell>
          <cell r="BN24">
            <v>0</v>
          </cell>
          <cell r="BO24">
            <v>0</v>
          </cell>
          <cell r="BP24" t="str">
            <v/>
          </cell>
        </row>
        <row r="25">
          <cell r="A25">
            <v>10</v>
          </cell>
          <cell r="B25">
            <v>1</v>
          </cell>
          <cell r="C25" t="str">
            <v>10-1</v>
          </cell>
          <cell r="D25">
            <v>7</v>
          </cell>
          <cell r="E25">
            <v>7</v>
          </cell>
          <cell r="F25" t="str">
            <v>7-7</v>
          </cell>
          <cell r="G25">
            <v>27</v>
          </cell>
          <cell r="I25" t="str">
            <v>前橋市</v>
          </cell>
          <cell r="J25" t="str">
            <v>前橋市</v>
          </cell>
          <cell r="K25" t="str">
            <v>新堀町</v>
          </cell>
          <cell r="L25" t="str">
            <v/>
          </cell>
          <cell r="M25" t="str">
            <v>１７０</v>
          </cell>
          <cell r="N25" t="str">
            <v>田</v>
          </cell>
          <cell r="O25" t="str">
            <v>水田</v>
          </cell>
          <cell r="P25">
            <v>2994</v>
          </cell>
          <cell r="Q25">
            <v>2994</v>
          </cell>
          <cell r="T25" t="str">
            <v>個人</v>
          </cell>
          <cell r="U25" t="str">
            <v>角田　初男</v>
          </cell>
          <cell r="V25" t="str">
            <v>379-2143</v>
          </cell>
          <cell r="W25" t="str">
            <v>前橋市新堀町２１４－２</v>
          </cell>
          <cell r="X25" t="str">
            <v>027-265-3911</v>
          </cell>
          <cell r="Y25" t="str">
            <v/>
          </cell>
          <cell r="Z25">
            <v>44713</v>
          </cell>
          <cell r="AA25">
            <v>48365</v>
          </cell>
          <cell r="AB25">
            <v>9</v>
          </cell>
          <cell r="AC25" t="str">
            <v>一括方式</v>
          </cell>
          <cell r="AE25">
            <v>0</v>
          </cell>
          <cell r="AF25">
            <v>0</v>
          </cell>
          <cell r="AH25" t="str">
            <v/>
          </cell>
          <cell r="BB25" t="str">
            <v>2022</v>
          </cell>
          <cell r="BD25" t="str">
            <v/>
          </cell>
          <cell r="BE25" t="str">
            <v>農事組合法人　新堀　代表理事　田村　光弘</v>
          </cell>
          <cell r="BF25" t="str">
            <v>379-2143</v>
          </cell>
          <cell r="BG25" t="str">
            <v>前橋市新堀町２３４－５</v>
          </cell>
          <cell r="BH25" t="str">
            <v>027-265-1562</v>
          </cell>
          <cell r="BI25" t="str">
            <v/>
          </cell>
          <cell r="BJ25">
            <v>44713</v>
          </cell>
          <cell r="BK25">
            <v>48365</v>
          </cell>
          <cell r="BL25">
            <v>9</v>
          </cell>
          <cell r="BM25" t="str">
            <v/>
          </cell>
          <cell r="BN25">
            <v>0</v>
          </cell>
          <cell r="BO25">
            <v>0</v>
          </cell>
          <cell r="BP25" t="str">
            <v/>
          </cell>
        </row>
        <row r="26">
          <cell r="A26">
            <v>10</v>
          </cell>
          <cell r="B26">
            <v>2</v>
          </cell>
          <cell r="C26" t="str">
            <v>10-2</v>
          </cell>
          <cell r="D26">
            <v>7</v>
          </cell>
          <cell r="E26">
            <v>8</v>
          </cell>
          <cell r="F26" t="str">
            <v>7-8</v>
          </cell>
          <cell r="G26">
            <v>28</v>
          </cell>
          <cell r="I26" t="str">
            <v>前橋市</v>
          </cell>
          <cell r="J26" t="str">
            <v>前橋市</v>
          </cell>
          <cell r="K26" t="str">
            <v>新堀町</v>
          </cell>
          <cell r="L26" t="str">
            <v/>
          </cell>
          <cell r="M26" t="str">
            <v>１７１</v>
          </cell>
          <cell r="N26" t="str">
            <v>田</v>
          </cell>
          <cell r="O26" t="str">
            <v>水田</v>
          </cell>
          <cell r="P26">
            <v>535</v>
          </cell>
          <cell r="Q26">
            <v>535</v>
          </cell>
          <cell r="T26" t="str">
            <v>個人</v>
          </cell>
          <cell r="U26" t="str">
            <v>角田　初男</v>
          </cell>
          <cell r="V26" t="str">
            <v>379-2143</v>
          </cell>
          <cell r="W26" t="str">
            <v>前橋市新堀町２１４－２</v>
          </cell>
          <cell r="X26" t="str">
            <v>027-265-3911</v>
          </cell>
          <cell r="Y26" t="str">
            <v/>
          </cell>
          <cell r="Z26">
            <v>44713</v>
          </cell>
          <cell r="AA26">
            <v>48365</v>
          </cell>
          <cell r="AB26">
            <v>9</v>
          </cell>
          <cell r="AC26" t="str">
            <v>一括方式</v>
          </cell>
          <cell r="AE26">
            <v>0</v>
          </cell>
          <cell r="AF26">
            <v>0</v>
          </cell>
          <cell r="AH26" t="str">
            <v/>
          </cell>
          <cell r="BB26" t="str">
            <v>2022</v>
          </cell>
          <cell r="BD26" t="str">
            <v/>
          </cell>
          <cell r="BE26" t="str">
            <v>農事組合法人　新堀　代表理事　田村　光弘</v>
          </cell>
          <cell r="BF26" t="str">
            <v>379-2143</v>
          </cell>
          <cell r="BG26" t="str">
            <v>前橋市新堀町２３４－５</v>
          </cell>
          <cell r="BH26" t="str">
            <v>027-265-1562</v>
          </cell>
          <cell r="BI26" t="str">
            <v/>
          </cell>
          <cell r="BJ26">
            <v>44713</v>
          </cell>
          <cell r="BK26">
            <v>48365</v>
          </cell>
          <cell r="BL26">
            <v>9</v>
          </cell>
          <cell r="BM26" t="str">
            <v/>
          </cell>
          <cell r="BN26">
            <v>0</v>
          </cell>
          <cell r="BO26">
            <v>0</v>
          </cell>
          <cell r="BP26" t="str">
            <v/>
          </cell>
        </row>
        <row r="27">
          <cell r="A27">
            <v>11</v>
          </cell>
          <cell r="B27">
            <v>1</v>
          </cell>
          <cell r="C27" t="str">
            <v>11-1</v>
          </cell>
          <cell r="D27">
            <v>7</v>
          </cell>
          <cell r="E27">
            <v>9</v>
          </cell>
          <cell r="F27" t="str">
            <v>7-9</v>
          </cell>
          <cell r="G27">
            <v>29</v>
          </cell>
          <cell r="I27" t="str">
            <v>前橋市</v>
          </cell>
          <cell r="J27" t="str">
            <v>前橋市</v>
          </cell>
          <cell r="K27" t="str">
            <v>新堀町</v>
          </cell>
          <cell r="L27" t="str">
            <v/>
          </cell>
          <cell r="M27" t="str">
            <v>３８３－１</v>
          </cell>
          <cell r="N27" t="str">
            <v>畑</v>
          </cell>
          <cell r="O27" t="str">
            <v>普通畑</v>
          </cell>
          <cell r="P27">
            <v>696</v>
          </cell>
          <cell r="Q27">
            <v>696</v>
          </cell>
          <cell r="T27" t="str">
            <v>個人</v>
          </cell>
          <cell r="U27" t="str">
            <v>角田　友洋</v>
          </cell>
          <cell r="V27" t="str">
            <v>379-2143</v>
          </cell>
          <cell r="W27" t="str">
            <v>前橋市新堀町２１４－２</v>
          </cell>
          <cell r="X27" t="str">
            <v>000-000-0000</v>
          </cell>
          <cell r="Y27" t="str">
            <v>080-5385-5021</v>
          </cell>
          <cell r="Z27">
            <v>44713</v>
          </cell>
          <cell r="AA27">
            <v>48365</v>
          </cell>
          <cell r="AB27">
            <v>9</v>
          </cell>
          <cell r="AC27" t="str">
            <v>一括方式</v>
          </cell>
          <cell r="AE27">
            <v>0</v>
          </cell>
          <cell r="AF27">
            <v>0</v>
          </cell>
          <cell r="AH27" t="str">
            <v/>
          </cell>
          <cell r="BB27" t="str">
            <v>2022</v>
          </cell>
          <cell r="BD27" t="str">
            <v/>
          </cell>
          <cell r="BE27" t="str">
            <v>農事組合法人　新堀　代表理事　田村　光弘</v>
          </cell>
          <cell r="BF27" t="str">
            <v>379-2143</v>
          </cell>
          <cell r="BG27" t="str">
            <v>前橋市新堀町２３４－５</v>
          </cell>
          <cell r="BH27" t="str">
            <v>027-265-1562</v>
          </cell>
          <cell r="BI27" t="str">
            <v/>
          </cell>
          <cell r="BJ27">
            <v>44713</v>
          </cell>
          <cell r="BK27">
            <v>48365</v>
          </cell>
          <cell r="BL27">
            <v>9</v>
          </cell>
          <cell r="BM27" t="str">
            <v/>
          </cell>
          <cell r="BN27">
            <v>0</v>
          </cell>
          <cell r="BO27">
            <v>0</v>
          </cell>
          <cell r="BP27" t="str">
            <v/>
          </cell>
        </row>
        <row r="28">
          <cell r="A28">
            <v>12</v>
          </cell>
          <cell r="B28">
            <v>1</v>
          </cell>
          <cell r="C28" t="str">
            <v>12-1</v>
          </cell>
          <cell r="D28">
            <v>7</v>
          </cell>
          <cell r="E28">
            <v>10</v>
          </cell>
          <cell r="F28" t="str">
            <v>7-10</v>
          </cell>
          <cell r="G28">
            <v>30</v>
          </cell>
          <cell r="I28" t="str">
            <v>前橋市</v>
          </cell>
          <cell r="J28" t="str">
            <v>前橋市</v>
          </cell>
          <cell r="K28" t="str">
            <v>房丸町</v>
          </cell>
          <cell r="L28" t="str">
            <v/>
          </cell>
          <cell r="M28" t="str">
            <v>１７７</v>
          </cell>
          <cell r="N28" t="str">
            <v>田</v>
          </cell>
          <cell r="O28" t="str">
            <v>水田</v>
          </cell>
          <cell r="P28">
            <v>2939</v>
          </cell>
          <cell r="Q28">
            <v>2939</v>
          </cell>
          <cell r="T28" t="str">
            <v>個人</v>
          </cell>
          <cell r="U28" t="str">
            <v>鎌田　千鶴</v>
          </cell>
          <cell r="V28" t="str">
            <v>375-0024</v>
          </cell>
          <cell r="W28" t="str">
            <v>藤岡市藤岡甲４５６</v>
          </cell>
          <cell r="X28" t="str">
            <v>0274-24-1541</v>
          </cell>
          <cell r="Y28" t="str">
            <v/>
          </cell>
          <cell r="Z28">
            <v>44713</v>
          </cell>
          <cell r="AA28">
            <v>48365</v>
          </cell>
          <cell r="AB28">
            <v>9</v>
          </cell>
          <cell r="AC28" t="str">
            <v>一括方式</v>
          </cell>
          <cell r="AE28">
            <v>0</v>
          </cell>
          <cell r="AF28">
            <v>0</v>
          </cell>
          <cell r="AH28" t="str">
            <v/>
          </cell>
          <cell r="BB28" t="str">
            <v>2022</v>
          </cell>
          <cell r="BD28" t="str">
            <v/>
          </cell>
          <cell r="BE28" t="str">
            <v>農事組合法人　新堀　代表理事　田村　光弘</v>
          </cell>
          <cell r="BF28" t="str">
            <v>379-2143</v>
          </cell>
          <cell r="BG28" t="str">
            <v>前橋市新堀町２３４－５</v>
          </cell>
          <cell r="BH28" t="str">
            <v>027-265-1562</v>
          </cell>
          <cell r="BI28" t="str">
            <v/>
          </cell>
          <cell r="BJ28">
            <v>44713</v>
          </cell>
          <cell r="BK28">
            <v>48365</v>
          </cell>
          <cell r="BL28">
            <v>9</v>
          </cell>
          <cell r="BM28" t="str">
            <v/>
          </cell>
          <cell r="BN28">
            <v>0</v>
          </cell>
          <cell r="BO28">
            <v>0</v>
          </cell>
          <cell r="BP28" t="str">
            <v/>
          </cell>
        </row>
        <row r="29">
          <cell r="A29">
            <v>13</v>
          </cell>
          <cell r="B29">
            <v>1</v>
          </cell>
          <cell r="C29" t="str">
            <v>13-1</v>
          </cell>
          <cell r="D29">
            <v>8</v>
          </cell>
          <cell r="E29">
            <v>1</v>
          </cell>
          <cell r="F29" t="str">
            <v>8-1</v>
          </cell>
          <cell r="G29">
            <v>31</v>
          </cell>
          <cell r="I29" t="str">
            <v>前橋市</v>
          </cell>
          <cell r="J29" t="str">
            <v>前橋市</v>
          </cell>
          <cell r="K29" t="str">
            <v>上佐鳥町</v>
          </cell>
          <cell r="L29" t="str">
            <v/>
          </cell>
          <cell r="M29" t="str">
            <v>５９１－２</v>
          </cell>
          <cell r="N29" t="str">
            <v>田</v>
          </cell>
          <cell r="O29" t="str">
            <v>水田</v>
          </cell>
          <cell r="P29">
            <v>3034</v>
          </cell>
          <cell r="Q29">
            <v>3034</v>
          </cell>
          <cell r="T29" t="str">
            <v>個人</v>
          </cell>
          <cell r="U29" t="str">
            <v>関口　潔</v>
          </cell>
          <cell r="V29" t="str">
            <v>371-0817</v>
          </cell>
          <cell r="W29" t="str">
            <v>前橋市橳島町９２</v>
          </cell>
          <cell r="X29" t="str">
            <v>027-265-1322</v>
          </cell>
          <cell r="Y29" t="str">
            <v/>
          </cell>
          <cell r="Z29">
            <v>44713</v>
          </cell>
          <cell r="AA29">
            <v>46538</v>
          </cell>
          <cell r="AB29">
            <v>4</v>
          </cell>
          <cell r="AC29" t="str">
            <v>一括方式</v>
          </cell>
          <cell r="AE29">
            <v>8000</v>
          </cell>
          <cell r="AF29">
            <v>24272</v>
          </cell>
          <cell r="AH29" t="str">
            <v/>
          </cell>
          <cell r="BB29" t="str">
            <v>2022</v>
          </cell>
          <cell r="BD29" t="str">
            <v>農地所有適格法人</v>
          </cell>
          <cell r="BE29" t="str">
            <v>有限会社　ヤバタファーム　代表取締役　矢端　幹男</v>
          </cell>
          <cell r="BF29" t="str">
            <v>371-0813</v>
          </cell>
          <cell r="BG29" t="str">
            <v>前橋市後閑町３５２－２</v>
          </cell>
          <cell r="BH29" t="str">
            <v>027-265-1315</v>
          </cell>
          <cell r="BI29" t="str">
            <v/>
          </cell>
          <cell r="BJ29">
            <v>44713</v>
          </cell>
          <cell r="BK29">
            <v>46538</v>
          </cell>
          <cell r="BL29">
            <v>4</v>
          </cell>
          <cell r="BM29" t="str">
            <v/>
          </cell>
          <cell r="BN29">
            <v>8000</v>
          </cell>
          <cell r="BO29">
            <v>24272</v>
          </cell>
          <cell r="BP29" t="str">
            <v/>
          </cell>
        </row>
        <row r="30">
          <cell r="A30">
            <v>14</v>
          </cell>
          <cell r="B30">
            <v>1</v>
          </cell>
          <cell r="C30" t="str">
            <v>14-1</v>
          </cell>
          <cell r="D30">
            <v>9</v>
          </cell>
          <cell r="E30">
            <v>1</v>
          </cell>
          <cell r="F30" t="str">
            <v>9-1</v>
          </cell>
          <cell r="G30">
            <v>32</v>
          </cell>
          <cell r="I30" t="str">
            <v>前橋市</v>
          </cell>
          <cell r="J30" t="str">
            <v>前橋市</v>
          </cell>
          <cell r="K30" t="str">
            <v>小屋原町</v>
          </cell>
          <cell r="L30" t="str">
            <v/>
          </cell>
          <cell r="M30" t="str">
            <v>５８０</v>
          </cell>
          <cell r="N30" t="str">
            <v>田</v>
          </cell>
          <cell r="O30" t="str">
            <v>水田</v>
          </cell>
          <cell r="P30">
            <v>2869</v>
          </cell>
          <cell r="Q30">
            <v>2869</v>
          </cell>
          <cell r="T30" t="str">
            <v>個人</v>
          </cell>
          <cell r="U30" t="str">
            <v>亀井　孝雄</v>
          </cell>
          <cell r="V30" t="str">
            <v>366-0034</v>
          </cell>
          <cell r="W30" t="str">
            <v>埼玉県深谷市常盤町５５－７９</v>
          </cell>
          <cell r="X30" t="str">
            <v>048-574-4819</v>
          </cell>
          <cell r="Y30" t="str">
            <v/>
          </cell>
          <cell r="Z30">
            <v>44713</v>
          </cell>
          <cell r="AA30">
            <v>48365</v>
          </cell>
          <cell r="AB30">
            <v>10</v>
          </cell>
          <cell r="AC30" t="str">
            <v>一括方式</v>
          </cell>
          <cell r="AE30">
            <v>0</v>
          </cell>
          <cell r="AF30">
            <v>0</v>
          </cell>
          <cell r="AH30" t="str">
            <v/>
          </cell>
          <cell r="BB30" t="str">
            <v>2022</v>
          </cell>
          <cell r="BD30" t="str">
            <v>個人</v>
          </cell>
          <cell r="BE30" t="str">
            <v>井野　徹</v>
          </cell>
          <cell r="BF30" t="str">
            <v>379-2121</v>
          </cell>
          <cell r="BG30" t="str">
            <v>前橋市小屋原町８０９－２</v>
          </cell>
          <cell r="BH30" t="str">
            <v>027-266-6676</v>
          </cell>
          <cell r="BI30" t="str">
            <v/>
          </cell>
          <cell r="BJ30">
            <v>44713</v>
          </cell>
          <cell r="BK30">
            <v>48365</v>
          </cell>
          <cell r="BL30">
            <v>10</v>
          </cell>
          <cell r="BM30" t="str">
            <v/>
          </cell>
          <cell r="BN30">
            <v>0</v>
          </cell>
          <cell r="BO30">
            <v>0</v>
          </cell>
          <cell r="BP30" t="str">
            <v/>
          </cell>
        </row>
        <row r="31">
          <cell r="A31">
            <v>14</v>
          </cell>
          <cell r="B31">
            <v>2</v>
          </cell>
          <cell r="C31" t="str">
            <v>14-2</v>
          </cell>
          <cell r="D31">
            <v>9</v>
          </cell>
          <cell r="E31">
            <v>2</v>
          </cell>
          <cell r="F31" t="str">
            <v>9-2</v>
          </cell>
          <cell r="G31">
            <v>33</v>
          </cell>
          <cell r="I31" t="str">
            <v>前橋市</v>
          </cell>
          <cell r="J31" t="str">
            <v>前橋市</v>
          </cell>
          <cell r="K31" t="str">
            <v>小屋原町</v>
          </cell>
          <cell r="L31" t="str">
            <v/>
          </cell>
          <cell r="M31" t="str">
            <v>５８１－１</v>
          </cell>
          <cell r="N31" t="str">
            <v>田</v>
          </cell>
          <cell r="O31" t="str">
            <v>水田</v>
          </cell>
          <cell r="P31">
            <v>2755</v>
          </cell>
          <cell r="Q31">
            <v>2755</v>
          </cell>
          <cell r="T31" t="str">
            <v>個人</v>
          </cell>
          <cell r="U31" t="str">
            <v>亀井　孝雄</v>
          </cell>
          <cell r="V31" t="str">
            <v>366-0034</v>
          </cell>
          <cell r="W31" t="str">
            <v>埼玉県深谷市常盤町５５－７９</v>
          </cell>
          <cell r="X31" t="str">
            <v>048-574-4819</v>
          </cell>
          <cell r="Y31" t="str">
            <v/>
          </cell>
          <cell r="Z31">
            <v>44713</v>
          </cell>
          <cell r="AA31">
            <v>48365</v>
          </cell>
          <cell r="AB31">
            <v>10</v>
          </cell>
          <cell r="AC31" t="str">
            <v>一括方式</v>
          </cell>
          <cell r="AE31">
            <v>0</v>
          </cell>
          <cell r="AF31">
            <v>0</v>
          </cell>
          <cell r="AH31" t="str">
            <v/>
          </cell>
          <cell r="BB31" t="str">
            <v>2022</v>
          </cell>
          <cell r="BD31" t="str">
            <v>個人</v>
          </cell>
          <cell r="BE31" t="str">
            <v>井野　徹</v>
          </cell>
          <cell r="BF31" t="str">
            <v>379-2121</v>
          </cell>
          <cell r="BG31" t="str">
            <v>前橋市小屋原町８０９－２</v>
          </cell>
          <cell r="BH31" t="str">
            <v>027-266-6676</v>
          </cell>
          <cell r="BI31" t="str">
            <v/>
          </cell>
          <cell r="BJ31">
            <v>44713</v>
          </cell>
          <cell r="BK31">
            <v>48365</v>
          </cell>
          <cell r="BL31">
            <v>10</v>
          </cell>
          <cell r="BM31" t="str">
            <v/>
          </cell>
          <cell r="BN31">
            <v>0</v>
          </cell>
          <cell r="BO31">
            <v>0</v>
          </cell>
          <cell r="BP31" t="str">
            <v/>
          </cell>
        </row>
        <row r="32">
          <cell r="A32">
            <v>15</v>
          </cell>
          <cell r="B32">
            <v>1</v>
          </cell>
          <cell r="C32" t="str">
            <v>15-1</v>
          </cell>
          <cell r="D32">
            <v>10</v>
          </cell>
          <cell r="E32">
            <v>1</v>
          </cell>
          <cell r="F32" t="str">
            <v>10-1</v>
          </cell>
          <cell r="G32">
            <v>34</v>
          </cell>
          <cell r="I32" t="str">
            <v>前橋市</v>
          </cell>
          <cell r="J32" t="str">
            <v>前橋市</v>
          </cell>
          <cell r="K32" t="str">
            <v>横沢町</v>
          </cell>
          <cell r="L32" t="str">
            <v/>
          </cell>
          <cell r="M32" t="str">
            <v>１７９－６</v>
          </cell>
          <cell r="N32" t="str">
            <v>畑</v>
          </cell>
          <cell r="O32" t="str">
            <v>普通畑</v>
          </cell>
          <cell r="P32">
            <v>1006</v>
          </cell>
          <cell r="Q32">
            <v>1006</v>
          </cell>
          <cell r="T32" t="str">
            <v>個人</v>
          </cell>
          <cell r="U32" t="str">
            <v>吉井　昇</v>
          </cell>
          <cell r="V32" t="str">
            <v>371-0811</v>
          </cell>
          <cell r="W32" t="str">
            <v>前橋市朝倉町３－９－１６</v>
          </cell>
          <cell r="X32" t="str">
            <v>000-000-0000</v>
          </cell>
          <cell r="Y32" t="str">
            <v>080-5438-3521</v>
          </cell>
          <cell r="Z32">
            <v>44713</v>
          </cell>
          <cell r="AA32">
            <v>46538</v>
          </cell>
          <cell r="AB32">
            <v>5</v>
          </cell>
          <cell r="AC32" t="str">
            <v>一括方式</v>
          </cell>
          <cell r="AE32">
            <v>10000</v>
          </cell>
          <cell r="AF32">
            <v>10060</v>
          </cell>
          <cell r="AH32" t="str">
            <v/>
          </cell>
          <cell r="BB32" t="str">
            <v>2022</v>
          </cell>
          <cell r="BD32" t="str">
            <v>個人</v>
          </cell>
          <cell r="BE32" t="str">
            <v>中屋　智博</v>
          </cell>
          <cell r="BF32" t="str">
            <v>371-0221</v>
          </cell>
          <cell r="BG32" t="str">
            <v>前橋市樋越町２４５－２　ＭＯＲＩハイツ大胡　Ａ－１０３</v>
          </cell>
          <cell r="BH32" t="str">
            <v>000-000-0000</v>
          </cell>
          <cell r="BI32" t="str">
            <v>090-8342-0970</v>
          </cell>
          <cell r="BJ32">
            <v>44713</v>
          </cell>
          <cell r="BK32">
            <v>46538</v>
          </cell>
          <cell r="BL32">
            <v>5</v>
          </cell>
          <cell r="BM32" t="str">
            <v/>
          </cell>
          <cell r="BN32">
            <v>10000</v>
          </cell>
          <cell r="BO32">
            <v>10060</v>
          </cell>
          <cell r="BP32" t="str">
            <v/>
          </cell>
        </row>
        <row r="33">
          <cell r="A33">
            <v>16</v>
          </cell>
          <cell r="B33">
            <v>1</v>
          </cell>
          <cell r="C33" t="str">
            <v>16-1</v>
          </cell>
          <cell r="D33">
            <v>11</v>
          </cell>
          <cell r="E33">
            <v>1</v>
          </cell>
          <cell r="F33" t="str">
            <v>11-1</v>
          </cell>
          <cell r="G33">
            <v>35</v>
          </cell>
          <cell r="I33" t="str">
            <v>前橋市</v>
          </cell>
          <cell r="J33" t="str">
            <v>前橋市</v>
          </cell>
          <cell r="K33" t="str">
            <v>下沖町</v>
          </cell>
          <cell r="L33" t="str">
            <v/>
          </cell>
          <cell r="M33" t="str">
            <v>２２</v>
          </cell>
          <cell r="N33" t="str">
            <v>田</v>
          </cell>
          <cell r="O33" t="str">
            <v>水田</v>
          </cell>
          <cell r="P33">
            <v>2892</v>
          </cell>
          <cell r="Q33">
            <v>2892</v>
          </cell>
          <cell r="T33" t="str">
            <v>個人</v>
          </cell>
          <cell r="U33" t="str">
            <v>吉田　馨</v>
          </cell>
          <cell r="V33" t="str">
            <v>371-0011</v>
          </cell>
          <cell r="W33" t="str">
            <v>前橋市下沖町１１</v>
          </cell>
          <cell r="X33" t="str">
            <v>027-232-9803</v>
          </cell>
          <cell r="Y33" t="str">
            <v/>
          </cell>
          <cell r="Z33">
            <v>44713</v>
          </cell>
          <cell r="AA33">
            <v>48365</v>
          </cell>
          <cell r="AB33">
            <v>10</v>
          </cell>
          <cell r="AC33" t="str">
            <v>一括方式</v>
          </cell>
          <cell r="AE33">
            <v>0</v>
          </cell>
          <cell r="AF33">
            <v>0</v>
          </cell>
          <cell r="AH33" t="str">
            <v/>
          </cell>
          <cell r="BB33" t="str">
            <v>2022</v>
          </cell>
          <cell r="BD33" t="str">
            <v>個人</v>
          </cell>
          <cell r="BE33" t="str">
            <v>居村　有一</v>
          </cell>
          <cell r="BF33" t="str">
            <v>371-0011</v>
          </cell>
          <cell r="BG33" t="str">
            <v>前橋市下沖町１８</v>
          </cell>
          <cell r="BH33" t="str">
            <v>000-000-0000</v>
          </cell>
          <cell r="BI33" t="str">
            <v>080-4805-2001</v>
          </cell>
          <cell r="BJ33">
            <v>44713</v>
          </cell>
          <cell r="BK33">
            <v>48365</v>
          </cell>
          <cell r="BL33">
            <v>10</v>
          </cell>
          <cell r="BM33" t="str">
            <v/>
          </cell>
          <cell r="BN33">
            <v>0</v>
          </cell>
          <cell r="BO33">
            <v>0</v>
          </cell>
          <cell r="BP33" t="str">
            <v/>
          </cell>
        </row>
        <row r="34">
          <cell r="A34">
            <v>17</v>
          </cell>
          <cell r="B34">
            <v>1</v>
          </cell>
          <cell r="C34" t="str">
            <v>17-1</v>
          </cell>
          <cell r="D34">
            <v>12</v>
          </cell>
          <cell r="E34">
            <v>1</v>
          </cell>
          <cell r="F34" t="str">
            <v>12-1</v>
          </cell>
          <cell r="G34">
            <v>36</v>
          </cell>
          <cell r="I34" t="str">
            <v>前橋市</v>
          </cell>
          <cell r="J34" t="str">
            <v>前橋市</v>
          </cell>
          <cell r="K34" t="str">
            <v>新堀町</v>
          </cell>
          <cell r="L34" t="str">
            <v/>
          </cell>
          <cell r="M34" t="str">
            <v>１４７－１</v>
          </cell>
          <cell r="N34" t="str">
            <v>田</v>
          </cell>
          <cell r="O34" t="str">
            <v>水田</v>
          </cell>
          <cell r="P34">
            <v>812</v>
          </cell>
          <cell r="Q34">
            <v>812</v>
          </cell>
          <cell r="T34" t="str">
            <v>個人</v>
          </cell>
          <cell r="U34" t="str">
            <v>久保田　す江子</v>
          </cell>
          <cell r="V34" t="str">
            <v>379-2143</v>
          </cell>
          <cell r="W34" t="str">
            <v>前橋市新堀町２１９－２</v>
          </cell>
          <cell r="X34" t="str">
            <v>027-256-1668</v>
          </cell>
          <cell r="Y34" t="str">
            <v/>
          </cell>
          <cell r="Z34">
            <v>44713</v>
          </cell>
          <cell r="AA34">
            <v>48365</v>
          </cell>
          <cell r="AB34">
            <v>9</v>
          </cell>
          <cell r="AC34" t="str">
            <v>一括方式</v>
          </cell>
          <cell r="AE34">
            <v>0</v>
          </cell>
          <cell r="AF34">
            <v>0</v>
          </cell>
          <cell r="AH34" t="str">
            <v/>
          </cell>
          <cell r="BB34" t="str">
            <v>2022</v>
          </cell>
          <cell r="BD34" t="str">
            <v/>
          </cell>
          <cell r="BE34" t="str">
            <v>農事組合法人　新堀　代表理事　田村　光弘</v>
          </cell>
          <cell r="BF34" t="str">
            <v>379-2143</v>
          </cell>
          <cell r="BG34" t="str">
            <v>前橋市新堀町２３４－５</v>
          </cell>
          <cell r="BH34" t="str">
            <v>027-265-1562</v>
          </cell>
          <cell r="BI34" t="str">
            <v/>
          </cell>
          <cell r="BJ34">
            <v>44713</v>
          </cell>
          <cell r="BK34">
            <v>48365</v>
          </cell>
          <cell r="BL34">
            <v>9</v>
          </cell>
          <cell r="BM34" t="str">
            <v/>
          </cell>
          <cell r="BN34">
            <v>0</v>
          </cell>
          <cell r="BO34">
            <v>0</v>
          </cell>
          <cell r="BP34" t="str">
            <v/>
          </cell>
        </row>
        <row r="35">
          <cell r="A35">
            <v>17</v>
          </cell>
          <cell r="B35">
            <v>2</v>
          </cell>
          <cell r="C35" t="str">
            <v>17-2</v>
          </cell>
          <cell r="D35">
            <v>12</v>
          </cell>
          <cell r="E35">
            <v>2</v>
          </cell>
          <cell r="F35" t="str">
            <v>12-2</v>
          </cell>
          <cell r="G35">
            <v>37</v>
          </cell>
          <cell r="I35" t="str">
            <v>前橋市</v>
          </cell>
          <cell r="J35" t="str">
            <v>前橋市</v>
          </cell>
          <cell r="K35" t="str">
            <v>新堀町</v>
          </cell>
          <cell r="L35" t="str">
            <v/>
          </cell>
          <cell r="M35" t="str">
            <v>１７６－１</v>
          </cell>
          <cell r="N35" t="str">
            <v>田</v>
          </cell>
          <cell r="O35" t="str">
            <v>水田</v>
          </cell>
          <cell r="P35">
            <v>1848</v>
          </cell>
          <cell r="Q35">
            <v>1848</v>
          </cell>
          <cell r="T35" t="str">
            <v>個人</v>
          </cell>
          <cell r="U35" t="str">
            <v>久保田　す江子</v>
          </cell>
          <cell r="V35" t="str">
            <v>379-2143</v>
          </cell>
          <cell r="W35" t="str">
            <v>前橋市新堀町２１９－２</v>
          </cell>
          <cell r="X35" t="str">
            <v>027-256-1668</v>
          </cell>
          <cell r="Y35" t="str">
            <v/>
          </cell>
          <cell r="Z35">
            <v>44713</v>
          </cell>
          <cell r="AA35">
            <v>48365</v>
          </cell>
          <cell r="AB35">
            <v>9</v>
          </cell>
          <cell r="AC35" t="str">
            <v>一括方式</v>
          </cell>
          <cell r="AE35">
            <v>0</v>
          </cell>
          <cell r="AF35">
            <v>0</v>
          </cell>
          <cell r="AH35" t="str">
            <v/>
          </cell>
          <cell r="BB35" t="str">
            <v>2022</v>
          </cell>
          <cell r="BD35" t="str">
            <v/>
          </cell>
          <cell r="BE35" t="str">
            <v>農事組合法人　新堀　代表理事　田村　光弘</v>
          </cell>
          <cell r="BF35" t="str">
            <v>379-2143</v>
          </cell>
          <cell r="BG35" t="str">
            <v>前橋市新堀町２３４－５</v>
          </cell>
          <cell r="BH35" t="str">
            <v>027-265-1562</v>
          </cell>
          <cell r="BI35" t="str">
            <v/>
          </cell>
          <cell r="BJ35">
            <v>44713</v>
          </cell>
          <cell r="BK35">
            <v>48365</v>
          </cell>
          <cell r="BL35">
            <v>9</v>
          </cell>
          <cell r="BM35" t="str">
            <v/>
          </cell>
          <cell r="BN35">
            <v>0</v>
          </cell>
          <cell r="BO35">
            <v>0</v>
          </cell>
          <cell r="BP35" t="str">
            <v/>
          </cell>
        </row>
        <row r="36">
          <cell r="A36">
            <v>18</v>
          </cell>
          <cell r="B36">
            <v>1</v>
          </cell>
          <cell r="C36" t="str">
            <v>18-1</v>
          </cell>
          <cell r="D36">
            <v>12</v>
          </cell>
          <cell r="E36">
            <v>3</v>
          </cell>
          <cell r="F36" t="str">
            <v>12-3</v>
          </cell>
          <cell r="G36">
            <v>38</v>
          </cell>
          <cell r="I36" t="str">
            <v>前橋市</v>
          </cell>
          <cell r="J36" t="str">
            <v>前橋市</v>
          </cell>
          <cell r="K36" t="str">
            <v>新堀町</v>
          </cell>
          <cell r="L36" t="str">
            <v/>
          </cell>
          <cell r="M36" t="str">
            <v>１７２－１</v>
          </cell>
          <cell r="N36" t="str">
            <v>田</v>
          </cell>
          <cell r="O36" t="str">
            <v>水田</v>
          </cell>
          <cell r="P36">
            <v>1691</v>
          </cell>
          <cell r="Q36">
            <v>1691</v>
          </cell>
          <cell r="T36" t="str">
            <v>個人</v>
          </cell>
          <cell r="U36" t="str">
            <v>久保田　保</v>
          </cell>
          <cell r="V36" t="str">
            <v>379-2143</v>
          </cell>
          <cell r="W36" t="str">
            <v>前橋市新堀町４３３</v>
          </cell>
          <cell r="X36" t="str">
            <v>027-265-2546</v>
          </cell>
          <cell r="Y36" t="str">
            <v/>
          </cell>
          <cell r="Z36">
            <v>44713</v>
          </cell>
          <cell r="AA36">
            <v>48365</v>
          </cell>
          <cell r="AB36">
            <v>9</v>
          </cell>
          <cell r="AC36" t="str">
            <v>一括方式</v>
          </cell>
          <cell r="AE36">
            <v>0</v>
          </cell>
          <cell r="AF36">
            <v>0</v>
          </cell>
          <cell r="AH36" t="str">
            <v/>
          </cell>
          <cell r="BB36" t="str">
            <v>2022</v>
          </cell>
          <cell r="BD36" t="str">
            <v/>
          </cell>
          <cell r="BE36" t="str">
            <v>農事組合法人　新堀　代表理事　田村　光弘</v>
          </cell>
          <cell r="BF36" t="str">
            <v>379-2143</v>
          </cell>
          <cell r="BG36" t="str">
            <v>前橋市新堀町２３４－５</v>
          </cell>
          <cell r="BH36" t="str">
            <v>027-265-1562</v>
          </cell>
          <cell r="BI36" t="str">
            <v/>
          </cell>
          <cell r="BJ36">
            <v>44713</v>
          </cell>
          <cell r="BK36">
            <v>48365</v>
          </cell>
          <cell r="BL36">
            <v>9</v>
          </cell>
          <cell r="BM36" t="str">
            <v/>
          </cell>
          <cell r="BN36">
            <v>0</v>
          </cell>
          <cell r="BO36">
            <v>0</v>
          </cell>
          <cell r="BP36" t="str">
            <v/>
          </cell>
        </row>
        <row r="37">
          <cell r="A37">
            <v>19</v>
          </cell>
          <cell r="B37">
            <v>1</v>
          </cell>
          <cell r="C37" t="str">
            <v>19-1</v>
          </cell>
          <cell r="D37">
            <v>12</v>
          </cell>
          <cell r="E37">
            <v>4</v>
          </cell>
          <cell r="F37" t="str">
            <v>12-4</v>
          </cell>
          <cell r="G37">
            <v>39</v>
          </cell>
          <cell r="I37" t="str">
            <v>前橋市</v>
          </cell>
          <cell r="J37" t="str">
            <v>前橋市</v>
          </cell>
          <cell r="K37" t="str">
            <v>新堀町</v>
          </cell>
          <cell r="L37" t="str">
            <v/>
          </cell>
          <cell r="M37" t="str">
            <v>１７４－１</v>
          </cell>
          <cell r="N37" t="str">
            <v>田</v>
          </cell>
          <cell r="O37" t="str">
            <v>水田</v>
          </cell>
          <cell r="P37">
            <v>2248</v>
          </cell>
          <cell r="Q37">
            <v>2248</v>
          </cell>
          <cell r="T37" t="str">
            <v>個人</v>
          </cell>
          <cell r="U37" t="str">
            <v>久保田　邦次</v>
          </cell>
          <cell r="V37" t="str">
            <v>379-2143</v>
          </cell>
          <cell r="W37" t="str">
            <v>前橋市新堀町３３４</v>
          </cell>
          <cell r="X37" t="str">
            <v>027-265-1488</v>
          </cell>
          <cell r="Y37" t="str">
            <v/>
          </cell>
          <cell r="Z37">
            <v>44713</v>
          </cell>
          <cell r="AA37">
            <v>48365</v>
          </cell>
          <cell r="AB37">
            <v>9</v>
          </cell>
          <cell r="AC37" t="str">
            <v>一括方式</v>
          </cell>
          <cell r="AE37">
            <v>0</v>
          </cell>
          <cell r="AF37">
            <v>0</v>
          </cell>
          <cell r="AH37" t="str">
            <v/>
          </cell>
          <cell r="BB37" t="str">
            <v>2022</v>
          </cell>
          <cell r="BD37" t="str">
            <v/>
          </cell>
          <cell r="BE37" t="str">
            <v>農事組合法人　新堀　代表理事　田村　光弘</v>
          </cell>
          <cell r="BF37" t="str">
            <v>379-2143</v>
          </cell>
          <cell r="BG37" t="str">
            <v>前橋市新堀町２３４－５</v>
          </cell>
          <cell r="BH37" t="str">
            <v>027-265-1562</v>
          </cell>
          <cell r="BI37" t="str">
            <v/>
          </cell>
          <cell r="BJ37">
            <v>44713</v>
          </cell>
          <cell r="BK37">
            <v>48365</v>
          </cell>
          <cell r="BL37">
            <v>9</v>
          </cell>
          <cell r="BM37" t="str">
            <v/>
          </cell>
          <cell r="BN37">
            <v>0</v>
          </cell>
          <cell r="BO37">
            <v>0</v>
          </cell>
          <cell r="BP37" t="str">
            <v/>
          </cell>
        </row>
        <row r="38">
          <cell r="A38">
            <v>20</v>
          </cell>
          <cell r="B38">
            <v>1</v>
          </cell>
          <cell r="C38" t="str">
            <v>20-1</v>
          </cell>
          <cell r="D38">
            <v>12</v>
          </cell>
          <cell r="E38">
            <v>5</v>
          </cell>
          <cell r="F38" t="str">
            <v>12-5</v>
          </cell>
          <cell r="G38">
            <v>40</v>
          </cell>
          <cell r="I38" t="str">
            <v>前橋市</v>
          </cell>
          <cell r="J38" t="str">
            <v>前橋市</v>
          </cell>
          <cell r="K38" t="str">
            <v>新堀町</v>
          </cell>
          <cell r="L38" t="str">
            <v/>
          </cell>
          <cell r="M38" t="str">
            <v>１５１</v>
          </cell>
          <cell r="N38" t="str">
            <v>田</v>
          </cell>
          <cell r="O38" t="str">
            <v>水田</v>
          </cell>
          <cell r="P38">
            <v>3032</v>
          </cell>
          <cell r="Q38">
            <v>3032</v>
          </cell>
          <cell r="T38" t="str">
            <v>個人</v>
          </cell>
          <cell r="U38" t="str">
            <v>久保田　和秀</v>
          </cell>
          <cell r="V38" t="str">
            <v>379-2143</v>
          </cell>
          <cell r="W38" t="str">
            <v>前橋市新堀町３３１</v>
          </cell>
          <cell r="X38" t="str">
            <v>027-265-0281</v>
          </cell>
          <cell r="Y38" t="str">
            <v/>
          </cell>
          <cell r="Z38">
            <v>44713</v>
          </cell>
          <cell r="AA38">
            <v>48365</v>
          </cell>
          <cell r="AB38">
            <v>9</v>
          </cell>
          <cell r="AC38" t="str">
            <v>一括方式</v>
          </cell>
          <cell r="AE38">
            <v>0</v>
          </cell>
          <cell r="AF38">
            <v>0</v>
          </cell>
          <cell r="AH38" t="str">
            <v/>
          </cell>
          <cell r="BB38" t="str">
            <v>2022</v>
          </cell>
          <cell r="BD38" t="str">
            <v/>
          </cell>
          <cell r="BE38" t="str">
            <v>農事組合法人　新堀　代表理事　田村　光弘</v>
          </cell>
          <cell r="BF38" t="str">
            <v>379-2143</v>
          </cell>
          <cell r="BG38" t="str">
            <v>前橋市新堀町２３４－５</v>
          </cell>
          <cell r="BH38" t="str">
            <v>027-265-1562</v>
          </cell>
          <cell r="BI38" t="str">
            <v/>
          </cell>
          <cell r="BJ38">
            <v>44713</v>
          </cell>
          <cell r="BK38">
            <v>48365</v>
          </cell>
          <cell r="BL38">
            <v>9</v>
          </cell>
          <cell r="BM38" t="str">
            <v/>
          </cell>
          <cell r="BN38">
            <v>0</v>
          </cell>
          <cell r="BO38">
            <v>0</v>
          </cell>
          <cell r="BP38" t="str">
            <v/>
          </cell>
        </row>
        <row r="39">
          <cell r="A39">
            <v>21</v>
          </cell>
          <cell r="B39">
            <v>1</v>
          </cell>
          <cell r="C39" t="str">
            <v>21-1</v>
          </cell>
          <cell r="D39">
            <v>12</v>
          </cell>
          <cell r="E39">
            <v>6</v>
          </cell>
          <cell r="F39" t="str">
            <v>12-6</v>
          </cell>
          <cell r="G39">
            <v>41</v>
          </cell>
          <cell r="I39" t="str">
            <v>前橋市</v>
          </cell>
          <cell r="J39" t="str">
            <v>前橋市</v>
          </cell>
          <cell r="K39" t="str">
            <v>新堀町</v>
          </cell>
          <cell r="L39" t="str">
            <v/>
          </cell>
          <cell r="M39" t="str">
            <v>１８３－１</v>
          </cell>
          <cell r="N39" t="str">
            <v>田</v>
          </cell>
          <cell r="O39" t="str">
            <v>水田</v>
          </cell>
          <cell r="P39">
            <v>2162</v>
          </cell>
          <cell r="Q39">
            <v>2162</v>
          </cell>
          <cell r="T39" t="str">
            <v>個人</v>
          </cell>
          <cell r="U39" t="str">
            <v>宮下　義彦</v>
          </cell>
          <cell r="V39" t="str">
            <v>379-2143</v>
          </cell>
          <cell r="W39" t="str">
            <v>前橋市新堀町１９２</v>
          </cell>
          <cell r="X39" t="str">
            <v>027-265-0748</v>
          </cell>
          <cell r="Y39" t="str">
            <v/>
          </cell>
          <cell r="Z39">
            <v>44713</v>
          </cell>
          <cell r="AA39">
            <v>48365</v>
          </cell>
          <cell r="AB39">
            <v>9</v>
          </cell>
          <cell r="AC39" t="str">
            <v>一括方式</v>
          </cell>
          <cell r="AE39">
            <v>0</v>
          </cell>
          <cell r="AF39">
            <v>0</v>
          </cell>
          <cell r="AH39" t="str">
            <v/>
          </cell>
          <cell r="BB39" t="str">
            <v>2022</v>
          </cell>
          <cell r="BD39" t="str">
            <v/>
          </cell>
          <cell r="BE39" t="str">
            <v>農事組合法人　新堀　代表理事　田村　光弘</v>
          </cell>
          <cell r="BF39" t="str">
            <v>379-2143</v>
          </cell>
          <cell r="BG39" t="str">
            <v>前橋市新堀町２３４－５</v>
          </cell>
          <cell r="BH39" t="str">
            <v>027-265-1562</v>
          </cell>
          <cell r="BI39" t="str">
            <v/>
          </cell>
          <cell r="BJ39">
            <v>44713</v>
          </cell>
          <cell r="BK39">
            <v>48365</v>
          </cell>
          <cell r="BL39">
            <v>9</v>
          </cell>
          <cell r="BM39" t="str">
            <v/>
          </cell>
          <cell r="BN39">
            <v>0</v>
          </cell>
          <cell r="BO39">
            <v>0</v>
          </cell>
          <cell r="BP39" t="str">
            <v/>
          </cell>
        </row>
        <row r="40">
          <cell r="A40">
            <v>22</v>
          </cell>
          <cell r="B40">
            <v>1</v>
          </cell>
          <cell r="C40" t="str">
            <v>22-1</v>
          </cell>
          <cell r="D40">
            <v>13</v>
          </cell>
          <cell r="E40">
            <v>1</v>
          </cell>
          <cell r="F40" t="str">
            <v>13-1</v>
          </cell>
          <cell r="G40">
            <v>42</v>
          </cell>
          <cell r="I40" t="str">
            <v>前橋市</v>
          </cell>
          <cell r="J40" t="str">
            <v>前橋市</v>
          </cell>
          <cell r="K40" t="str">
            <v>大前田町</v>
          </cell>
          <cell r="L40" t="str">
            <v/>
          </cell>
          <cell r="M40" t="str">
            <v>１０２３</v>
          </cell>
          <cell r="N40" t="str">
            <v>田</v>
          </cell>
          <cell r="O40" t="str">
            <v>水田</v>
          </cell>
          <cell r="P40">
            <v>2474</v>
          </cell>
          <cell r="Q40">
            <v>2474</v>
          </cell>
          <cell r="T40" t="str">
            <v>個人</v>
          </cell>
          <cell r="U40" t="str">
            <v>宮田　勇</v>
          </cell>
          <cell r="V40" t="str">
            <v>371-0243</v>
          </cell>
          <cell r="W40" t="str">
            <v>前橋市大前田町９５３－１</v>
          </cell>
          <cell r="X40" t="str">
            <v>027-283-4424</v>
          </cell>
          <cell r="Y40" t="str">
            <v/>
          </cell>
          <cell r="Z40">
            <v>44713</v>
          </cell>
          <cell r="AA40">
            <v>48365</v>
          </cell>
          <cell r="AB40">
            <v>10</v>
          </cell>
          <cell r="AC40" t="str">
            <v>一括方式</v>
          </cell>
          <cell r="AE40">
            <v>0</v>
          </cell>
          <cell r="AF40">
            <v>0</v>
          </cell>
          <cell r="AH40" t="str">
            <v/>
          </cell>
          <cell r="BB40" t="str">
            <v>2022</v>
          </cell>
          <cell r="BD40" t="str">
            <v>農地所有適格法人</v>
          </cell>
          <cell r="BE40" t="str">
            <v>農事組合法人　宮城東部　代表理事組合長　磯田　道則</v>
          </cell>
          <cell r="BF40" t="str">
            <v>371-0243</v>
          </cell>
          <cell r="BG40" t="str">
            <v>前橋市大前田町乙４５８</v>
          </cell>
          <cell r="BH40" t="str">
            <v>027-283-6731</v>
          </cell>
          <cell r="BI40" t="str">
            <v/>
          </cell>
          <cell r="BJ40">
            <v>44713</v>
          </cell>
          <cell r="BK40">
            <v>48365</v>
          </cell>
          <cell r="BL40">
            <v>10</v>
          </cell>
          <cell r="BM40" t="str">
            <v/>
          </cell>
          <cell r="BN40">
            <v>0</v>
          </cell>
          <cell r="BO40">
            <v>0</v>
          </cell>
          <cell r="BP40" t="str">
            <v/>
          </cell>
        </row>
        <row r="41">
          <cell r="A41">
            <v>23</v>
          </cell>
          <cell r="B41">
            <v>1</v>
          </cell>
          <cell r="C41" t="str">
            <v>23-1</v>
          </cell>
          <cell r="D41">
            <v>14</v>
          </cell>
          <cell r="E41">
            <v>1</v>
          </cell>
          <cell r="F41" t="str">
            <v>14-1</v>
          </cell>
          <cell r="G41">
            <v>43</v>
          </cell>
          <cell r="I41" t="str">
            <v>前橋市</v>
          </cell>
          <cell r="J41" t="str">
            <v>前橋市</v>
          </cell>
          <cell r="K41" t="str">
            <v>粕川町月田</v>
          </cell>
          <cell r="L41" t="str">
            <v/>
          </cell>
          <cell r="M41" t="str">
            <v>９５０－１</v>
          </cell>
          <cell r="N41" t="str">
            <v>田</v>
          </cell>
          <cell r="O41" t="str">
            <v>水田</v>
          </cell>
          <cell r="P41">
            <v>1593</v>
          </cell>
          <cell r="Q41">
            <v>1593</v>
          </cell>
          <cell r="T41" t="str">
            <v>個人</v>
          </cell>
          <cell r="U41" t="str">
            <v>金井　将人</v>
          </cell>
          <cell r="V41" t="str">
            <v>136-0071</v>
          </cell>
          <cell r="W41" t="str">
            <v>東京都江東区亀戸６－６３－１３　ニューシティアパートメンツ亀戸６１０</v>
          </cell>
          <cell r="X41" t="str">
            <v>03-6807-0539</v>
          </cell>
          <cell r="Y41" t="str">
            <v>090-2481-3901</v>
          </cell>
          <cell r="Z41">
            <v>44713</v>
          </cell>
          <cell r="AA41">
            <v>48365</v>
          </cell>
          <cell r="AB41">
            <v>10</v>
          </cell>
          <cell r="AC41" t="str">
            <v>一括方式</v>
          </cell>
          <cell r="AE41">
            <v>8000</v>
          </cell>
          <cell r="AF41">
            <v>12744</v>
          </cell>
          <cell r="AH41" t="str">
            <v/>
          </cell>
          <cell r="BB41" t="str">
            <v>2022</v>
          </cell>
          <cell r="BD41" t="str">
            <v>農地所有適格法人</v>
          </cell>
          <cell r="BE41" t="str">
            <v>農事組合法人　月田　新井　明夫</v>
          </cell>
          <cell r="BF41" t="str">
            <v>371-0203</v>
          </cell>
          <cell r="BG41" t="str">
            <v>前橋市粕川町月田７１４</v>
          </cell>
          <cell r="BH41" t="str">
            <v>027-285-2389</v>
          </cell>
          <cell r="BI41" t="str">
            <v/>
          </cell>
          <cell r="BJ41">
            <v>44713</v>
          </cell>
          <cell r="BK41">
            <v>48365</v>
          </cell>
          <cell r="BL41">
            <v>10</v>
          </cell>
          <cell r="BM41" t="str">
            <v/>
          </cell>
          <cell r="BN41">
            <v>8000</v>
          </cell>
          <cell r="BO41">
            <v>12744</v>
          </cell>
          <cell r="BP41" t="str">
            <v/>
          </cell>
        </row>
        <row r="42">
          <cell r="A42">
            <v>24</v>
          </cell>
          <cell r="B42">
            <v>1</v>
          </cell>
          <cell r="C42" t="str">
            <v>24-1</v>
          </cell>
          <cell r="D42">
            <v>15</v>
          </cell>
          <cell r="E42">
            <v>1</v>
          </cell>
          <cell r="F42" t="str">
            <v>15-1</v>
          </cell>
          <cell r="G42">
            <v>44</v>
          </cell>
          <cell r="I42" t="str">
            <v>前橋市</v>
          </cell>
          <cell r="J42" t="str">
            <v>前橋市</v>
          </cell>
          <cell r="K42" t="str">
            <v>新堀町</v>
          </cell>
          <cell r="L42" t="str">
            <v/>
          </cell>
          <cell r="M42" t="str">
            <v>１６４－１</v>
          </cell>
          <cell r="N42" t="str">
            <v>田</v>
          </cell>
          <cell r="O42" t="str">
            <v>水田</v>
          </cell>
          <cell r="P42">
            <v>2217</v>
          </cell>
          <cell r="Q42">
            <v>2217</v>
          </cell>
          <cell r="T42" t="str">
            <v>個人</v>
          </cell>
          <cell r="U42" t="str">
            <v>古澤　雅明</v>
          </cell>
          <cell r="V42" t="str">
            <v>379-2143</v>
          </cell>
          <cell r="W42" t="str">
            <v>前橋市新堀町３６２</v>
          </cell>
          <cell r="X42" t="str">
            <v>027-265-1592</v>
          </cell>
          <cell r="Y42" t="str">
            <v>090-3204-8380</v>
          </cell>
          <cell r="Z42">
            <v>44713</v>
          </cell>
          <cell r="AA42">
            <v>48365</v>
          </cell>
          <cell r="AB42">
            <v>9</v>
          </cell>
          <cell r="AC42" t="str">
            <v>一括方式</v>
          </cell>
          <cell r="AE42">
            <v>0</v>
          </cell>
          <cell r="AF42">
            <v>0</v>
          </cell>
          <cell r="AH42" t="str">
            <v/>
          </cell>
          <cell r="BB42" t="str">
            <v>2022</v>
          </cell>
          <cell r="BD42" t="str">
            <v/>
          </cell>
          <cell r="BE42" t="str">
            <v>農事組合法人　新堀　代表理事　田村　光弘</v>
          </cell>
          <cell r="BF42" t="str">
            <v>379-2143</v>
          </cell>
          <cell r="BG42" t="str">
            <v>前橋市新堀町２３４－５</v>
          </cell>
          <cell r="BH42" t="str">
            <v>027-265-1562</v>
          </cell>
          <cell r="BI42" t="str">
            <v/>
          </cell>
          <cell r="BJ42">
            <v>44713</v>
          </cell>
          <cell r="BK42">
            <v>48365</v>
          </cell>
          <cell r="BL42">
            <v>9</v>
          </cell>
          <cell r="BM42" t="str">
            <v/>
          </cell>
          <cell r="BN42">
            <v>0</v>
          </cell>
          <cell r="BO42">
            <v>0</v>
          </cell>
          <cell r="BP42" t="str">
            <v/>
          </cell>
        </row>
        <row r="43">
          <cell r="A43">
            <v>24</v>
          </cell>
          <cell r="B43">
            <v>2</v>
          </cell>
          <cell r="C43" t="str">
            <v>24-2</v>
          </cell>
          <cell r="D43">
            <v>15</v>
          </cell>
          <cell r="E43">
            <v>2</v>
          </cell>
          <cell r="F43" t="str">
            <v>15-2</v>
          </cell>
          <cell r="G43">
            <v>45</v>
          </cell>
          <cell r="I43" t="str">
            <v>前橋市</v>
          </cell>
          <cell r="J43" t="str">
            <v>前橋市</v>
          </cell>
          <cell r="K43" t="str">
            <v>新堀町</v>
          </cell>
          <cell r="L43" t="str">
            <v/>
          </cell>
          <cell r="M43" t="str">
            <v>１６４－４</v>
          </cell>
          <cell r="N43" t="str">
            <v>田</v>
          </cell>
          <cell r="O43" t="str">
            <v>水田</v>
          </cell>
          <cell r="P43">
            <v>502</v>
          </cell>
          <cell r="Q43">
            <v>502</v>
          </cell>
          <cell r="T43" t="str">
            <v>個人</v>
          </cell>
          <cell r="U43" t="str">
            <v>古澤　雅明</v>
          </cell>
          <cell r="V43" t="str">
            <v>379-2143</v>
          </cell>
          <cell r="W43" t="str">
            <v>前橋市新堀町３６２</v>
          </cell>
          <cell r="X43" t="str">
            <v>027-265-1592</v>
          </cell>
          <cell r="Y43" t="str">
            <v>090-3204-8380</v>
          </cell>
          <cell r="Z43">
            <v>44713</v>
          </cell>
          <cell r="AA43">
            <v>48365</v>
          </cell>
          <cell r="AB43">
            <v>9</v>
          </cell>
          <cell r="AC43" t="str">
            <v>一括方式</v>
          </cell>
          <cell r="AE43">
            <v>0</v>
          </cell>
          <cell r="AF43">
            <v>0</v>
          </cell>
          <cell r="AH43" t="str">
            <v/>
          </cell>
          <cell r="BB43" t="str">
            <v>2022</v>
          </cell>
          <cell r="BD43" t="str">
            <v/>
          </cell>
          <cell r="BE43" t="str">
            <v>農事組合法人　新堀　代表理事　田村　光弘</v>
          </cell>
          <cell r="BF43" t="str">
            <v>379-2143</v>
          </cell>
          <cell r="BG43" t="str">
            <v>前橋市新堀町２３４－５</v>
          </cell>
          <cell r="BH43" t="str">
            <v>027-265-1562</v>
          </cell>
          <cell r="BI43" t="str">
            <v/>
          </cell>
          <cell r="BJ43">
            <v>44713</v>
          </cell>
          <cell r="BK43">
            <v>48365</v>
          </cell>
          <cell r="BL43">
            <v>9</v>
          </cell>
          <cell r="BM43" t="str">
            <v/>
          </cell>
          <cell r="BN43">
            <v>0</v>
          </cell>
          <cell r="BO43">
            <v>0</v>
          </cell>
          <cell r="BP43" t="str">
            <v/>
          </cell>
        </row>
        <row r="44">
          <cell r="A44">
            <v>24</v>
          </cell>
          <cell r="B44">
            <v>3</v>
          </cell>
          <cell r="C44" t="str">
            <v>24-3</v>
          </cell>
          <cell r="D44">
            <v>15</v>
          </cell>
          <cell r="E44">
            <v>3</v>
          </cell>
          <cell r="F44" t="str">
            <v>15-3</v>
          </cell>
          <cell r="G44">
            <v>46</v>
          </cell>
          <cell r="I44" t="str">
            <v>前橋市</v>
          </cell>
          <cell r="J44" t="str">
            <v>前橋市</v>
          </cell>
          <cell r="K44" t="str">
            <v>新堀町</v>
          </cell>
          <cell r="L44" t="str">
            <v/>
          </cell>
          <cell r="M44" t="str">
            <v>１６４－５</v>
          </cell>
          <cell r="N44" t="str">
            <v>田</v>
          </cell>
          <cell r="O44" t="str">
            <v>水田</v>
          </cell>
          <cell r="P44">
            <v>522</v>
          </cell>
          <cell r="Q44">
            <v>522</v>
          </cell>
          <cell r="T44" t="str">
            <v>個人</v>
          </cell>
          <cell r="U44" t="str">
            <v>古澤　雅明</v>
          </cell>
          <cell r="V44" t="str">
            <v>379-2143</v>
          </cell>
          <cell r="W44" t="str">
            <v>前橋市新堀町３６２</v>
          </cell>
          <cell r="X44" t="str">
            <v>027-265-1592</v>
          </cell>
          <cell r="Y44" t="str">
            <v>090-3204-8380</v>
          </cell>
          <cell r="Z44">
            <v>44713</v>
          </cell>
          <cell r="AA44">
            <v>48365</v>
          </cell>
          <cell r="AB44">
            <v>9</v>
          </cell>
          <cell r="AC44" t="str">
            <v>一括方式</v>
          </cell>
          <cell r="AE44">
            <v>0</v>
          </cell>
          <cell r="AF44">
            <v>0</v>
          </cell>
          <cell r="AH44" t="str">
            <v/>
          </cell>
          <cell r="BB44" t="str">
            <v>2022</v>
          </cell>
          <cell r="BD44" t="str">
            <v/>
          </cell>
          <cell r="BE44" t="str">
            <v>農事組合法人　新堀　代表理事　田村　光弘</v>
          </cell>
          <cell r="BF44" t="str">
            <v>379-2143</v>
          </cell>
          <cell r="BG44" t="str">
            <v>前橋市新堀町２３４－５</v>
          </cell>
          <cell r="BH44" t="str">
            <v>027-265-1562</v>
          </cell>
          <cell r="BI44" t="str">
            <v/>
          </cell>
          <cell r="BJ44">
            <v>44713</v>
          </cell>
          <cell r="BK44">
            <v>48365</v>
          </cell>
          <cell r="BL44">
            <v>9</v>
          </cell>
          <cell r="BM44" t="str">
            <v/>
          </cell>
          <cell r="BN44">
            <v>0</v>
          </cell>
          <cell r="BO44">
            <v>0</v>
          </cell>
          <cell r="BP44" t="str">
            <v/>
          </cell>
        </row>
        <row r="45">
          <cell r="A45">
            <v>25</v>
          </cell>
          <cell r="B45">
            <v>1</v>
          </cell>
          <cell r="C45" t="str">
            <v>25-1</v>
          </cell>
          <cell r="D45">
            <v>15</v>
          </cell>
          <cell r="E45">
            <v>4</v>
          </cell>
          <cell r="F45" t="str">
            <v>15-4</v>
          </cell>
          <cell r="G45">
            <v>47</v>
          </cell>
          <cell r="I45" t="str">
            <v>前橋市</v>
          </cell>
          <cell r="J45" t="str">
            <v>前橋市</v>
          </cell>
          <cell r="K45" t="str">
            <v>新堀町</v>
          </cell>
          <cell r="L45" t="str">
            <v/>
          </cell>
          <cell r="M45" t="str">
            <v>１６１－２</v>
          </cell>
          <cell r="N45" t="str">
            <v>田</v>
          </cell>
          <cell r="O45" t="str">
            <v>水田</v>
          </cell>
          <cell r="P45">
            <v>1016</v>
          </cell>
          <cell r="Q45">
            <v>1016</v>
          </cell>
          <cell r="T45" t="str">
            <v>個人</v>
          </cell>
          <cell r="U45" t="str">
            <v>古澤　京子</v>
          </cell>
          <cell r="V45" t="str">
            <v>379-2143</v>
          </cell>
          <cell r="W45" t="str">
            <v>前橋市新堀町３４０</v>
          </cell>
          <cell r="X45" t="str">
            <v>027-265-0306</v>
          </cell>
          <cell r="Y45" t="str">
            <v/>
          </cell>
          <cell r="Z45">
            <v>44713</v>
          </cell>
          <cell r="AA45">
            <v>48365</v>
          </cell>
          <cell r="AB45">
            <v>10</v>
          </cell>
          <cell r="AC45" t="str">
            <v>一括方式</v>
          </cell>
          <cell r="AE45">
            <v>0</v>
          </cell>
          <cell r="AF45">
            <v>0</v>
          </cell>
          <cell r="AH45" t="str">
            <v/>
          </cell>
          <cell r="BB45" t="str">
            <v>2022</v>
          </cell>
          <cell r="BD45" t="str">
            <v/>
          </cell>
          <cell r="BE45" t="str">
            <v>農事組合法人　新堀　代表理事　田村　光弘</v>
          </cell>
          <cell r="BF45" t="str">
            <v>379-2143</v>
          </cell>
          <cell r="BG45" t="str">
            <v>前橋市新堀町２３４－５</v>
          </cell>
          <cell r="BH45" t="str">
            <v>027-265-1562</v>
          </cell>
          <cell r="BI45" t="str">
            <v/>
          </cell>
          <cell r="BJ45">
            <v>44713</v>
          </cell>
          <cell r="BK45">
            <v>48365</v>
          </cell>
          <cell r="BL45">
            <v>10</v>
          </cell>
          <cell r="BM45" t="str">
            <v/>
          </cell>
          <cell r="BN45">
            <v>0</v>
          </cell>
          <cell r="BO45">
            <v>0</v>
          </cell>
          <cell r="BP45" t="str">
            <v/>
          </cell>
        </row>
        <row r="46">
          <cell r="A46">
            <v>26</v>
          </cell>
          <cell r="B46">
            <v>1</v>
          </cell>
          <cell r="C46" t="str">
            <v>26-1</v>
          </cell>
          <cell r="D46">
            <v>15</v>
          </cell>
          <cell r="E46">
            <v>5</v>
          </cell>
          <cell r="F46" t="str">
            <v>15-5</v>
          </cell>
          <cell r="G46">
            <v>48</v>
          </cell>
          <cell r="I46" t="str">
            <v>前橋市</v>
          </cell>
          <cell r="J46" t="str">
            <v>前橋市</v>
          </cell>
          <cell r="K46" t="str">
            <v>新堀町</v>
          </cell>
          <cell r="L46" t="str">
            <v/>
          </cell>
          <cell r="M46" t="str">
            <v>１７３－１</v>
          </cell>
          <cell r="N46" t="str">
            <v>田</v>
          </cell>
          <cell r="O46" t="str">
            <v>水田</v>
          </cell>
          <cell r="P46">
            <v>643</v>
          </cell>
          <cell r="Q46">
            <v>643</v>
          </cell>
          <cell r="T46" t="str">
            <v>個人</v>
          </cell>
          <cell r="U46" t="str">
            <v>古澤　三夫</v>
          </cell>
          <cell r="V46" t="str">
            <v>379-2143</v>
          </cell>
          <cell r="W46" t="str">
            <v>前橋市新堀町３０９</v>
          </cell>
          <cell r="X46" t="str">
            <v>027-265-0066</v>
          </cell>
          <cell r="Y46" t="str">
            <v/>
          </cell>
          <cell r="Z46">
            <v>44713</v>
          </cell>
          <cell r="AA46">
            <v>48365</v>
          </cell>
          <cell r="AB46">
            <v>9</v>
          </cell>
          <cell r="AC46" t="str">
            <v>一括方式</v>
          </cell>
          <cell r="AE46">
            <v>0</v>
          </cell>
          <cell r="AF46">
            <v>0</v>
          </cell>
          <cell r="AH46" t="str">
            <v/>
          </cell>
          <cell r="BB46" t="str">
            <v>2022</v>
          </cell>
          <cell r="BD46" t="str">
            <v/>
          </cell>
          <cell r="BE46" t="str">
            <v>農事組合法人　新堀　代表理事　田村　光弘</v>
          </cell>
          <cell r="BF46" t="str">
            <v>379-2143</v>
          </cell>
          <cell r="BG46" t="str">
            <v>前橋市新堀町２３４－５</v>
          </cell>
          <cell r="BH46" t="str">
            <v>027-265-1562</v>
          </cell>
          <cell r="BI46" t="str">
            <v/>
          </cell>
          <cell r="BJ46">
            <v>44713</v>
          </cell>
          <cell r="BK46">
            <v>48365</v>
          </cell>
          <cell r="BL46">
            <v>9</v>
          </cell>
          <cell r="BM46" t="str">
            <v/>
          </cell>
          <cell r="BN46">
            <v>0</v>
          </cell>
          <cell r="BO46">
            <v>0</v>
          </cell>
          <cell r="BP46" t="str">
            <v/>
          </cell>
        </row>
        <row r="47">
          <cell r="A47">
            <v>27</v>
          </cell>
          <cell r="B47">
            <v>1</v>
          </cell>
          <cell r="C47" t="str">
            <v>27-1</v>
          </cell>
          <cell r="D47">
            <v>15</v>
          </cell>
          <cell r="E47">
            <v>6</v>
          </cell>
          <cell r="F47" t="str">
            <v>15-6</v>
          </cell>
          <cell r="G47">
            <v>51</v>
          </cell>
          <cell r="I47" t="str">
            <v>前橋市</v>
          </cell>
          <cell r="J47" t="str">
            <v>前橋市</v>
          </cell>
          <cell r="K47" t="str">
            <v>下阿内町</v>
          </cell>
          <cell r="L47" t="str">
            <v/>
          </cell>
          <cell r="M47" t="str">
            <v>２９９</v>
          </cell>
          <cell r="N47" t="str">
            <v>畑</v>
          </cell>
          <cell r="O47" t="str">
            <v>普通畑</v>
          </cell>
          <cell r="P47">
            <v>1739</v>
          </cell>
          <cell r="Q47">
            <v>1739</v>
          </cell>
          <cell r="T47" t="str">
            <v>個人</v>
          </cell>
          <cell r="U47" t="str">
            <v>古澤　秀之</v>
          </cell>
          <cell r="V47" t="str">
            <v>379-2143</v>
          </cell>
          <cell r="W47" t="str">
            <v>前橋市新堀町３５４</v>
          </cell>
          <cell r="X47" t="str">
            <v>027-265-1755</v>
          </cell>
          <cell r="Y47" t="str">
            <v/>
          </cell>
          <cell r="Z47">
            <v>44713</v>
          </cell>
          <cell r="AA47">
            <v>48365</v>
          </cell>
          <cell r="AB47">
            <v>9</v>
          </cell>
          <cell r="AC47" t="str">
            <v>一括方式</v>
          </cell>
          <cell r="AE47">
            <v>0</v>
          </cell>
          <cell r="AF47">
            <v>0</v>
          </cell>
          <cell r="AH47" t="str">
            <v/>
          </cell>
          <cell r="BB47" t="str">
            <v>2022</v>
          </cell>
          <cell r="BD47" t="str">
            <v/>
          </cell>
          <cell r="BE47" t="str">
            <v>農事組合法人　新堀　代表理事　田村　光弘</v>
          </cell>
          <cell r="BF47" t="str">
            <v>379-2143</v>
          </cell>
          <cell r="BG47" t="str">
            <v>前橋市新堀町２３４－５</v>
          </cell>
          <cell r="BH47" t="str">
            <v>027-265-1562</v>
          </cell>
          <cell r="BI47" t="str">
            <v/>
          </cell>
          <cell r="BJ47">
            <v>44713</v>
          </cell>
          <cell r="BK47">
            <v>48365</v>
          </cell>
          <cell r="BL47">
            <v>9</v>
          </cell>
          <cell r="BM47" t="str">
            <v/>
          </cell>
          <cell r="BN47">
            <v>0</v>
          </cell>
          <cell r="BO47">
            <v>0</v>
          </cell>
          <cell r="BP47" t="str">
            <v/>
          </cell>
        </row>
        <row r="48">
          <cell r="A48">
            <v>27</v>
          </cell>
          <cell r="B48">
            <v>2</v>
          </cell>
          <cell r="C48" t="str">
            <v>27-2</v>
          </cell>
          <cell r="D48">
            <v>15</v>
          </cell>
          <cell r="E48">
            <v>7</v>
          </cell>
          <cell r="F48" t="str">
            <v>15-7</v>
          </cell>
          <cell r="G48">
            <v>49</v>
          </cell>
          <cell r="I48" t="str">
            <v>前橋市</v>
          </cell>
          <cell r="J48" t="str">
            <v>前橋市</v>
          </cell>
          <cell r="K48" t="str">
            <v>新堀町</v>
          </cell>
          <cell r="L48" t="str">
            <v/>
          </cell>
          <cell r="M48" t="str">
            <v>１５８－２</v>
          </cell>
          <cell r="N48" t="str">
            <v>田</v>
          </cell>
          <cell r="O48" t="str">
            <v>水田</v>
          </cell>
          <cell r="P48">
            <v>1327</v>
          </cell>
          <cell r="Q48">
            <v>1327</v>
          </cell>
          <cell r="T48" t="str">
            <v>個人</v>
          </cell>
          <cell r="U48" t="str">
            <v>古澤　秀之</v>
          </cell>
          <cell r="V48" t="str">
            <v>379-2143</v>
          </cell>
          <cell r="W48" t="str">
            <v>前橋市新堀町３５４</v>
          </cell>
          <cell r="X48" t="str">
            <v>027-265-1755</v>
          </cell>
          <cell r="Y48" t="str">
            <v/>
          </cell>
          <cell r="Z48">
            <v>44713</v>
          </cell>
          <cell r="AA48">
            <v>48365</v>
          </cell>
          <cell r="AB48">
            <v>9</v>
          </cell>
          <cell r="AC48" t="str">
            <v>一括方式</v>
          </cell>
          <cell r="AE48">
            <v>0</v>
          </cell>
          <cell r="AF48">
            <v>0</v>
          </cell>
          <cell r="AH48" t="str">
            <v/>
          </cell>
          <cell r="BB48" t="str">
            <v>2022</v>
          </cell>
          <cell r="BD48" t="str">
            <v/>
          </cell>
          <cell r="BE48" t="str">
            <v>農事組合法人　新堀　代表理事　田村　光弘</v>
          </cell>
          <cell r="BF48" t="str">
            <v>379-2143</v>
          </cell>
          <cell r="BG48" t="str">
            <v>前橋市新堀町２３４－５</v>
          </cell>
          <cell r="BH48" t="str">
            <v>027-265-1562</v>
          </cell>
          <cell r="BI48" t="str">
            <v/>
          </cell>
          <cell r="BJ48">
            <v>44713</v>
          </cell>
          <cell r="BK48">
            <v>48365</v>
          </cell>
          <cell r="BL48">
            <v>9</v>
          </cell>
          <cell r="BM48" t="str">
            <v/>
          </cell>
          <cell r="BN48">
            <v>0</v>
          </cell>
          <cell r="BO48">
            <v>0</v>
          </cell>
          <cell r="BP48" t="str">
            <v/>
          </cell>
        </row>
        <row r="49">
          <cell r="A49">
            <v>27</v>
          </cell>
          <cell r="B49">
            <v>3</v>
          </cell>
          <cell r="C49" t="str">
            <v>27-3</v>
          </cell>
          <cell r="D49">
            <v>15</v>
          </cell>
          <cell r="E49">
            <v>8</v>
          </cell>
          <cell r="F49" t="str">
            <v>15-8</v>
          </cell>
          <cell r="G49">
            <v>50</v>
          </cell>
          <cell r="I49" t="str">
            <v>前橋市</v>
          </cell>
          <cell r="J49" t="str">
            <v>前橋市</v>
          </cell>
          <cell r="K49" t="str">
            <v>新堀町</v>
          </cell>
          <cell r="L49" t="str">
            <v/>
          </cell>
          <cell r="M49" t="str">
            <v>１５９</v>
          </cell>
          <cell r="N49" t="str">
            <v>田</v>
          </cell>
          <cell r="O49" t="str">
            <v>水田</v>
          </cell>
          <cell r="P49">
            <v>3030</v>
          </cell>
          <cell r="Q49">
            <v>3030</v>
          </cell>
          <cell r="T49" t="str">
            <v>個人</v>
          </cell>
          <cell r="U49" t="str">
            <v>古澤　秀之</v>
          </cell>
          <cell r="V49" t="str">
            <v>379-2143</v>
          </cell>
          <cell r="W49" t="str">
            <v>前橋市新堀町３５４</v>
          </cell>
          <cell r="X49" t="str">
            <v>027-265-1755</v>
          </cell>
          <cell r="Y49" t="str">
            <v/>
          </cell>
          <cell r="Z49">
            <v>44713</v>
          </cell>
          <cell r="AA49">
            <v>48365</v>
          </cell>
          <cell r="AB49">
            <v>9</v>
          </cell>
          <cell r="AC49" t="str">
            <v>一括方式</v>
          </cell>
          <cell r="AE49">
            <v>0</v>
          </cell>
          <cell r="AF49">
            <v>0</v>
          </cell>
          <cell r="AH49" t="str">
            <v/>
          </cell>
          <cell r="BB49" t="str">
            <v>2022</v>
          </cell>
          <cell r="BD49" t="str">
            <v/>
          </cell>
          <cell r="BE49" t="str">
            <v>農事組合法人　新堀　代表理事　田村　光弘</v>
          </cell>
          <cell r="BF49" t="str">
            <v>379-2143</v>
          </cell>
          <cell r="BG49" t="str">
            <v>前橋市新堀町２３４－５</v>
          </cell>
          <cell r="BH49" t="str">
            <v>027-265-1562</v>
          </cell>
          <cell r="BI49" t="str">
            <v/>
          </cell>
          <cell r="BJ49">
            <v>44713</v>
          </cell>
          <cell r="BK49">
            <v>48365</v>
          </cell>
          <cell r="BL49">
            <v>9</v>
          </cell>
          <cell r="BM49" t="str">
            <v/>
          </cell>
          <cell r="BN49">
            <v>0</v>
          </cell>
          <cell r="BO49">
            <v>0</v>
          </cell>
          <cell r="BP49" t="str">
            <v/>
          </cell>
        </row>
        <row r="50">
          <cell r="A50">
            <v>27</v>
          </cell>
          <cell r="B50">
            <v>4</v>
          </cell>
          <cell r="C50" t="str">
            <v>27-4</v>
          </cell>
          <cell r="D50">
            <v>15</v>
          </cell>
          <cell r="E50">
            <v>9</v>
          </cell>
          <cell r="F50" t="str">
            <v>15-9</v>
          </cell>
          <cell r="G50">
            <v>52</v>
          </cell>
          <cell r="I50" t="str">
            <v>前橋市</v>
          </cell>
          <cell r="J50" t="str">
            <v>前橋市</v>
          </cell>
          <cell r="K50" t="str">
            <v>新堀町</v>
          </cell>
          <cell r="L50" t="str">
            <v/>
          </cell>
          <cell r="M50" t="str">
            <v>３５３－２</v>
          </cell>
          <cell r="N50" t="str">
            <v>畑</v>
          </cell>
          <cell r="O50" t="str">
            <v>普通畑</v>
          </cell>
          <cell r="P50">
            <v>777</v>
          </cell>
          <cell r="Q50">
            <v>777</v>
          </cell>
          <cell r="T50" t="str">
            <v>個人</v>
          </cell>
          <cell r="U50" t="str">
            <v>古澤　秀之</v>
          </cell>
          <cell r="V50" t="str">
            <v>379-2143</v>
          </cell>
          <cell r="W50" t="str">
            <v>前橋市新堀町３５４</v>
          </cell>
          <cell r="X50" t="str">
            <v>027-265-1755</v>
          </cell>
          <cell r="Y50" t="str">
            <v/>
          </cell>
          <cell r="Z50">
            <v>44713</v>
          </cell>
          <cell r="AA50">
            <v>48365</v>
          </cell>
          <cell r="AB50">
            <v>9</v>
          </cell>
          <cell r="AC50" t="str">
            <v>一括方式</v>
          </cell>
          <cell r="AE50">
            <v>0</v>
          </cell>
          <cell r="AF50">
            <v>0</v>
          </cell>
          <cell r="AH50" t="str">
            <v/>
          </cell>
          <cell r="BB50" t="str">
            <v>2022</v>
          </cell>
          <cell r="BD50" t="str">
            <v/>
          </cell>
          <cell r="BE50" t="str">
            <v>農事組合法人　新堀　代表理事　田村　光弘</v>
          </cell>
          <cell r="BF50" t="str">
            <v>379-2143</v>
          </cell>
          <cell r="BG50" t="str">
            <v>前橋市新堀町２３４－５</v>
          </cell>
          <cell r="BH50" t="str">
            <v>027-265-1562</v>
          </cell>
          <cell r="BI50" t="str">
            <v/>
          </cell>
          <cell r="BJ50">
            <v>44713</v>
          </cell>
          <cell r="BK50">
            <v>48365</v>
          </cell>
          <cell r="BL50">
            <v>9</v>
          </cell>
          <cell r="BM50" t="str">
            <v/>
          </cell>
          <cell r="BN50">
            <v>0</v>
          </cell>
          <cell r="BO50">
            <v>0</v>
          </cell>
          <cell r="BP50" t="str">
            <v/>
          </cell>
        </row>
        <row r="51">
          <cell r="A51">
            <v>27</v>
          </cell>
          <cell r="B51">
            <v>5</v>
          </cell>
          <cell r="C51" t="str">
            <v>27-5</v>
          </cell>
          <cell r="D51">
            <v>15</v>
          </cell>
          <cell r="E51">
            <v>10</v>
          </cell>
          <cell r="F51" t="str">
            <v>15-10</v>
          </cell>
          <cell r="G51">
            <v>53</v>
          </cell>
          <cell r="I51" t="str">
            <v>前橋市</v>
          </cell>
          <cell r="J51" t="str">
            <v>前橋市</v>
          </cell>
          <cell r="K51" t="str">
            <v>新堀町</v>
          </cell>
          <cell r="L51" t="str">
            <v/>
          </cell>
          <cell r="M51" t="str">
            <v>３９３－６</v>
          </cell>
          <cell r="N51" t="str">
            <v>畑</v>
          </cell>
          <cell r="O51" t="str">
            <v>普通畑</v>
          </cell>
          <cell r="P51">
            <v>507</v>
          </cell>
          <cell r="Q51">
            <v>507</v>
          </cell>
          <cell r="T51" t="str">
            <v>個人</v>
          </cell>
          <cell r="U51" t="str">
            <v>古澤　秀之</v>
          </cell>
          <cell r="V51" t="str">
            <v>379-2143</v>
          </cell>
          <cell r="W51" t="str">
            <v>前橋市新堀町３５４</v>
          </cell>
          <cell r="X51" t="str">
            <v>027-265-1755</v>
          </cell>
          <cell r="Y51" t="str">
            <v/>
          </cell>
          <cell r="Z51">
            <v>44713</v>
          </cell>
          <cell r="AA51">
            <v>48365</v>
          </cell>
          <cell r="AB51">
            <v>9</v>
          </cell>
          <cell r="AC51" t="str">
            <v>一括方式</v>
          </cell>
          <cell r="AE51">
            <v>0</v>
          </cell>
          <cell r="AF51">
            <v>0</v>
          </cell>
          <cell r="AH51" t="str">
            <v/>
          </cell>
          <cell r="BB51" t="str">
            <v>2022</v>
          </cell>
          <cell r="BD51" t="str">
            <v/>
          </cell>
          <cell r="BE51" t="str">
            <v>農事組合法人　新堀　代表理事　田村　光弘</v>
          </cell>
          <cell r="BF51" t="str">
            <v>379-2143</v>
          </cell>
          <cell r="BG51" t="str">
            <v>前橋市新堀町２３４－５</v>
          </cell>
          <cell r="BH51" t="str">
            <v>027-265-1562</v>
          </cell>
          <cell r="BI51" t="str">
            <v/>
          </cell>
          <cell r="BJ51">
            <v>44713</v>
          </cell>
          <cell r="BK51">
            <v>48365</v>
          </cell>
          <cell r="BL51">
            <v>9</v>
          </cell>
          <cell r="BM51" t="str">
            <v/>
          </cell>
          <cell r="BN51">
            <v>0</v>
          </cell>
          <cell r="BO51">
            <v>0</v>
          </cell>
          <cell r="BP51" t="str">
            <v/>
          </cell>
        </row>
        <row r="52">
          <cell r="A52">
            <v>27</v>
          </cell>
          <cell r="B52">
            <v>6</v>
          </cell>
          <cell r="C52" t="str">
            <v>27-6</v>
          </cell>
          <cell r="D52">
            <v>15</v>
          </cell>
          <cell r="E52">
            <v>11</v>
          </cell>
          <cell r="F52" t="str">
            <v>15-11</v>
          </cell>
          <cell r="G52">
            <v>54</v>
          </cell>
          <cell r="I52" t="str">
            <v>前橋市</v>
          </cell>
          <cell r="J52" t="str">
            <v>前橋市</v>
          </cell>
          <cell r="K52" t="str">
            <v>新堀町</v>
          </cell>
          <cell r="L52" t="str">
            <v/>
          </cell>
          <cell r="M52" t="str">
            <v>４２２</v>
          </cell>
          <cell r="N52" t="str">
            <v>畑</v>
          </cell>
          <cell r="O52" t="str">
            <v>普通畑</v>
          </cell>
          <cell r="P52">
            <v>808</v>
          </cell>
          <cell r="Q52">
            <v>808</v>
          </cell>
          <cell r="T52" t="str">
            <v>個人</v>
          </cell>
          <cell r="U52" t="str">
            <v>古澤　秀之</v>
          </cell>
          <cell r="V52" t="str">
            <v>379-2143</v>
          </cell>
          <cell r="W52" t="str">
            <v>前橋市新堀町３５４</v>
          </cell>
          <cell r="X52" t="str">
            <v>027-265-1755</v>
          </cell>
          <cell r="Y52" t="str">
            <v/>
          </cell>
          <cell r="Z52">
            <v>44713</v>
          </cell>
          <cell r="AA52">
            <v>48365</v>
          </cell>
          <cell r="AB52">
            <v>9</v>
          </cell>
          <cell r="AC52" t="str">
            <v>一括方式</v>
          </cell>
          <cell r="AE52">
            <v>0</v>
          </cell>
          <cell r="AF52">
            <v>0</v>
          </cell>
          <cell r="AH52" t="str">
            <v/>
          </cell>
          <cell r="BB52" t="str">
            <v>2022</v>
          </cell>
          <cell r="BD52" t="str">
            <v/>
          </cell>
          <cell r="BE52" t="str">
            <v>農事組合法人　新堀　代表理事　田村　光弘</v>
          </cell>
          <cell r="BF52" t="str">
            <v>379-2143</v>
          </cell>
          <cell r="BG52" t="str">
            <v>前橋市新堀町２３４－５</v>
          </cell>
          <cell r="BH52" t="str">
            <v>027-265-1562</v>
          </cell>
          <cell r="BI52" t="str">
            <v/>
          </cell>
          <cell r="BJ52">
            <v>44713</v>
          </cell>
          <cell r="BK52">
            <v>48365</v>
          </cell>
          <cell r="BL52">
            <v>9</v>
          </cell>
          <cell r="BM52" t="str">
            <v/>
          </cell>
          <cell r="BN52">
            <v>0</v>
          </cell>
          <cell r="BO52">
            <v>0</v>
          </cell>
          <cell r="BP52" t="str">
            <v/>
          </cell>
        </row>
        <row r="53">
          <cell r="A53">
            <v>27</v>
          </cell>
          <cell r="B53">
            <v>7</v>
          </cell>
          <cell r="C53" t="str">
            <v>27-7</v>
          </cell>
          <cell r="D53">
            <v>15</v>
          </cell>
          <cell r="E53">
            <v>12</v>
          </cell>
          <cell r="F53" t="str">
            <v>15-12</v>
          </cell>
          <cell r="G53">
            <v>55</v>
          </cell>
          <cell r="I53" t="str">
            <v>前橋市</v>
          </cell>
          <cell r="J53" t="str">
            <v>前橋市</v>
          </cell>
          <cell r="K53" t="str">
            <v>新堀町</v>
          </cell>
          <cell r="L53" t="str">
            <v/>
          </cell>
          <cell r="M53" t="str">
            <v>４２６－１</v>
          </cell>
          <cell r="N53" t="str">
            <v>畑</v>
          </cell>
          <cell r="O53" t="str">
            <v>普通畑</v>
          </cell>
          <cell r="P53">
            <v>1610</v>
          </cell>
          <cell r="Q53">
            <v>1610</v>
          </cell>
          <cell r="T53" t="str">
            <v>個人</v>
          </cell>
          <cell r="U53" t="str">
            <v>古澤　秀之</v>
          </cell>
          <cell r="V53" t="str">
            <v>379-2143</v>
          </cell>
          <cell r="W53" t="str">
            <v>前橋市新堀町３５４</v>
          </cell>
          <cell r="X53" t="str">
            <v>027-265-1755</v>
          </cell>
          <cell r="Y53" t="str">
            <v/>
          </cell>
          <cell r="Z53">
            <v>44713</v>
          </cell>
          <cell r="AA53">
            <v>48365</v>
          </cell>
          <cell r="AB53">
            <v>9</v>
          </cell>
          <cell r="AC53" t="str">
            <v>一括方式</v>
          </cell>
          <cell r="AE53">
            <v>0</v>
          </cell>
          <cell r="AF53">
            <v>0</v>
          </cell>
          <cell r="AH53" t="str">
            <v/>
          </cell>
          <cell r="BB53" t="str">
            <v>2022</v>
          </cell>
          <cell r="BD53" t="str">
            <v/>
          </cell>
          <cell r="BE53" t="str">
            <v>農事組合法人　新堀　代表理事　田村　光弘</v>
          </cell>
          <cell r="BF53" t="str">
            <v>379-2143</v>
          </cell>
          <cell r="BG53" t="str">
            <v>前橋市新堀町２３４－５</v>
          </cell>
          <cell r="BH53" t="str">
            <v>027-265-1562</v>
          </cell>
          <cell r="BI53" t="str">
            <v/>
          </cell>
          <cell r="BJ53">
            <v>44713</v>
          </cell>
          <cell r="BK53">
            <v>48365</v>
          </cell>
          <cell r="BL53">
            <v>9</v>
          </cell>
          <cell r="BM53" t="str">
            <v/>
          </cell>
          <cell r="BN53">
            <v>0</v>
          </cell>
          <cell r="BO53">
            <v>0</v>
          </cell>
          <cell r="BP53" t="str">
            <v/>
          </cell>
        </row>
        <row r="54">
          <cell r="A54">
            <v>27</v>
          </cell>
          <cell r="B54">
            <v>8</v>
          </cell>
          <cell r="C54" t="str">
            <v>27-8</v>
          </cell>
          <cell r="D54">
            <v>15</v>
          </cell>
          <cell r="E54">
            <v>13</v>
          </cell>
          <cell r="F54" t="str">
            <v>15-13</v>
          </cell>
          <cell r="G54">
            <v>56</v>
          </cell>
          <cell r="I54" t="str">
            <v>前橋市</v>
          </cell>
          <cell r="J54" t="str">
            <v>前橋市</v>
          </cell>
          <cell r="K54" t="str">
            <v>新堀町</v>
          </cell>
          <cell r="L54" t="str">
            <v/>
          </cell>
          <cell r="M54" t="str">
            <v>４２６－３</v>
          </cell>
          <cell r="N54" t="str">
            <v>畑</v>
          </cell>
          <cell r="O54" t="str">
            <v>普通畑</v>
          </cell>
          <cell r="P54">
            <v>610</v>
          </cell>
          <cell r="Q54">
            <v>610</v>
          </cell>
          <cell r="T54" t="str">
            <v>個人</v>
          </cell>
          <cell r="U54" t="str">
            <v>古澤　秀之</v>
          </cell>
          <cell r="V54" t="str">
            <v>379-2143</v>
          </cell>
          <cell r="W54" t="str">
            <v>前橋市新堀町３５４</v>
          </cell>
          <cell r="X54" t="str">
            <v>027-265-1755</v>
          </cell>
          <cell r="Y54" t="str">
            <v/>
          </cell>
          <cell r="Z54">
            <v>44713</v>
          </cell>
          <cell r="AA54">
            <v>48365</v>
          </cell>
          <cell r="AB54">
            <v>9</v>
          </cell>
          <cell r="AC54" t="str">
            <v>一括方式</v>
          </cell>
          <cell r="AE54">
            <v>0</v>
          </cell>
          <cell r="AF54">
            <v>0</v>
          </cell>
          <cell r="AH54" t="str">
            <v/>
          </cell>
          <cell r="BB54" t="str">
            <v>2022</v>
          </cell>
          <cell r="BD54" t="str">
            <v/>
          </cell>
          <cell r="BE54" t="str">
            <v>農事組合法人　新堀　代表理事　田村　光弘</v>
          </cell>
          <cell r="BF54" t="str">
            <v>379-2143</v>
          </cell>
          <cell r="BG54" t="str">
            <v>前橋市新堀町２３４－５</v>
          </cell>
          <cell r="BH54" t="str">
            <v>027-265-1562</v>
          </cell>
          <cell r="BI54" t="str">
            <v/>
          </cell>
          <cell r="BJ54">
            <v>44713</v>
          </cell>
          <cell r="BK54">
            <v>48365</v>
          </cell>
          <cell r="BL54">
            <v>9</v>
          </cell>
          <cell r="BM54" t="str">
            <v/>
          </cell>
          <cell r="BN54">
            <v>0</v>
          </cell>
          <cell r="BO54">
            <v>0</v>
          </cell>
          <cell r="BP54" t="str">
            <v/>
          </cell>
        </row>
        <row r="55">
          <cell r="A55">
            <v>28</v>
          </cell>
          <cell r="B55">
            <v>1</v>
          </cell>
          <cell r="C55" t="str">
            <v>28-1</v>
          </cell>
          <cell r="D55">
            <v>15</v>
          </cell>
          <cell r="E55">
            <v>14</v>
          </cell>
          <cell r="F55" t="str">
            <v>15-14</v>
          </cell>
          <cell r="G55">
            <v>57</v>
          </cell>
          <cell r="I55" t="str">
            <v>前橋市</v>
          </cell>
          <cell r="J55" t="str">
            <v>前橋市</v>
          </cell>
          <cell r="K55" t="str">
            <v>新堀町</v>
          </cell>
          <cell r="L55" t="str">
            <v/>
          </cell>
          <cell r="M55" t="str">
            <v>３８９－１</v>
          </cell>
          <cell r="N55" t="str">
            <v>田</v>
          </cell>
          <cell r="O55" t="str">
            <v>水田</v>
          </cell>
          <cell r="P55">
            <v>1533</v>
          </cell>
          <cell r="Q55">
            <v>1533</v>
          </cell>
          <cell r="T55" t="str">
            <v>個人</v>
          </cell>
          <cell r="U55" t="str">
            <v>古澤　勝義</v>
          </cell>
          <cell r="V55" t="str">
            <v>379-2143</v>
          </cell>
          <cell r="W55" t="str">
            <v>前橋市新堀町２００－１</v>
          </cell>
          <cell r="X55" t="str">
            <v>027-265-1567</v>
          </cell>
          <cell r="Y55" t="str">
            <v/>
          </cell>
          <cell r="Z55">
            <v>44713</v>
          </cell>
          <cell r="AA55">
            <v>48365</v>
          </cell>
          <cell r="AB55">
            <v>9</v>
          </cell>
          <cell r="AC55" t="str">
            <v>一括方式</v>
          </cell>
          <cell r="AE55">
            <v>0</v>
          </cell>
          <cell r="AF55">
            <v>0</v>
          </cell>
          <cell r="AH55" t="str">
            <v/>
          </cell>
          <cell r="BB55" t="str">
            <v>2022</v>
          </cell>
          <cell r="BD55" t="str">
            <v/>
          </cell>
          <cell r="BE55" t="str">
            <v>農事組合法人　新堀　代表理事　田村　光弘</v>
          </cell>
          <cell r="BF55" t="str">
            <v>379-2143</v>
          </cell>
          <cell r="BG55" t="str">
            <v>前橋市新堀町２３４－５</v>
          </cell>
          <cell r="BH55" t="str">
            <v>027-265-1562</v>
          </cell>
          <cell r="BI55" t="str">
            <v/>
          </cell>
          <cell r="BJ55">
            <v>44713</v>
          </cell>
          <cell r="BK55">
            <v>48365</v>
          </cell>
          <cell r="BL55">
            <v>9</v>
          </cell>
          <cell r="BM55" t="str">
            <v/>
          </cell>
          <cell r="BN55">
            <v>0</v>
          </cell>
          <cell r="BO55">
            <v>0</v>
          </cell>
          <cell r="BP55" t="str">
            <v/>
          </cell>
        </row>
        <row r="56">
          <cell r="A56">
            <v>29</v>
          </cell>
          <cell r="B56">
            <v>1</v>
          </cell>
          <cell r="C56" t="str">
            <v>29-1</v>
          </cell>
          <cell r="D56">
            <v>15</v>
          </cell>
          <cell r="E56">
            <v>15</v>
          </cell>
          <cell r="F56" t="str">
            <v>15-15</v>
          </cell>
          <cell r="G56">
            <v>58</v>
          </cell>
          <cell r="I56" t="str">
            <v>前橋市</v>
          </cell>
          <cell r="J56" t="str">
            <v>前橋市</v>
          </cell>
          <cell r="K56" t="str">
            <v>下阿内町</v>
          </cell>
          <cell r="L56" t="str">
            <v/>
          </cell>
          <cell r="M56" t="str">
            <v>２１６－２</v>
          </cell>
          <cell r="N56" t="str">
            <v>田</v>
          </cell>
          <cell r="O56" t="str">
            <v>水田</v>
          </cell>
          <cell r="P56">
            <v>1828</v>
          </cell>
          <cell r="Q56">
            <v>1828</v>
          </cell>
          <cell r="T56" t="str">
            <v>個人</v>
          </cell>
          <cell r="U56" t="str">
            <v>古澤　正之</v>
          </cell>
          <cell r="V56" t="str">
            <v>379-2143</v>
          </cell>
          <cell r="W56" t="str">
            <v>前橋市新堀町３５７</v>
          </cell>
          <cell r="X56" t="str">
            <v>027-265-1566</v>
          </cell>
          <cell r="Y56" t="str">
            <v/>
          </cell>
          <cell r="Z56">
            <v>44713</v>
          </cell>
          <cell r="AA56">
            <v>48365</v>
          </cell>
          <cell r="AB56">
            <v>9</v>
          </cell>
          <cell r="AC56" t="str">
            <v>一括方式</v>
          </cell>
          <cell r="AE56">
            <v>0</v>
          </cell>
          <cell r="AF56">
            <v>0</v>
          </cell>
          <cell r="AH56" t="str">
            <v/>
          </cell>
          <cell r="BB56" t="str">
            <v>2022</v>
          </cell>
          <cell r="BD56" t="str">
            <v/>
          </cell>
          <cell r="BE56" t="str">
            <v>農事組合法人　新堀　代表理事　田村　光弘</v>
          </cell>
          <cell r="BF56" t="str">
            <v>379-2143</v>
          </cell>
          <cell r="BG56" t="str">
            <v>前橋市新堀町２３４－５</v>
          </cell>
          <cell r="BH56" t="str">
            <v>027-265-1562</v>
          </cell>
          <cell r="BI56" t="str">
            <v/>
          </cell>
          <cell r="BJ56">
            <v>44713</v>
          </cell>
          <cell r="BK56">
            <v>48365</v>
          </cell>
          <cell r="BL56">
            <v>9</v>
          </cell>
          <cell r="BM56" t="str">
            <v/>
          </cell>
          <cell r="BN56">
            <v>0</v>
          </cell>
          <cell r="BO56">
            <v>0</v>
          </cell>
          <cell r="BP56" t="str">
            <v/>
          </cell>
        </row>
        <row r="57">
          <cell r="A57">
            <v>30</v>
          </cell>
          <cell r="B57">
            <v>1</v>
          </cell>
          <cell r="C57" t="str">
            <v>30-1</v>
          </cell>
          <cell r="D57">
            <v>15</v>
          </cell>
          <cell r="E57">
            <v>16</v>
          </cell>
          <cell r="F57" t="str">
            <v>15-16</v>
          </cell>
          <cell r="G57">
            <v>59</v>
          </cell>
          <cell r="I57" t="str">
            <v>前橋市</v>
          </cell>
          <cell r="J57" t="str">
            <v>前橋市</v>
          </cell>
          <cell r="K57" t="str">
            <v>新堀町</v>
          </cell>
          <cell r="L57" t="str">
            <v/>
          </cell>
          <cell r="M57" t="str">
            <v>１８７－２</v>
          </cell>
          <cell r="N57" t="str">
            <v>田</v>
          </cell>
          <cell r="O57" t="str">
            <v>水田</v>
          </cell>
          <cell r="P57">
            <v>145</v>
          </cell>
          <cell r="Q57">
            <v>145</v>
          </cell>
          <cell r="T57" t="str">
            <v>個人</v>
          </cell>
          <cell r="U57" t="str">
            <v>古澤　正利</v>
          </cell>
          <cell r="V57" t="str">
            <v>379-2123</v>
          </cell>
          <cell r="W57" t="str">
            <v>前橋市山王町１－２２－１５</v>
          </cell>
          <cell r="X57" t="str">
            <v>027-266-2325</v>
          </cell>
          <cell r="Y57" t="str">
            <v/>
          </cell>
          <cell r="Z57">
            <v>44713</v>
          </cell>
          <cell r="AA57">
            <v>48365</v>
          </cell>
          <cell r="AB57">
            <v>10</v>
          </cell>
          <cell r="AC57" t="str">
            <v>一括方式</v>
          </cell>
          <cell r="AE57">
            <v>0</v>
          </cell>
          <cell r="AF57">
            <v>0</v>
          </cell>
          <cell r="AH57" t="str">
            <v/>
          </cell>
          <cell r="BB57" t="str">
            <v>2022</v>
          </cell>
          <cell r="BD57" t="str">
            <v/>
          </cell>
          <cell r="BE57" t="str">
            <v>農事組合法人　新堀　代表理事　田村　光弘</v>
          </cell>
          <cell r="BF57" t="str">
            <v>379-2143</v>
          </cell>
          <cell r="BG57" t="str">
            <v>前橋市新堀町２３４－５</v>
          </cell>
          <cell r="BH57" t="str">
            <v>027-265-1562</v>
          </cell>
          <cell r="BI57" t="str">
            <v/>
          </cell>
          <cell r="BJ57">
            <v>44713</v>
          </cell>
          <cell r="BK57">
            <v>48365</v>
          </cell>
          <cell r="BL57">
            <v>10</v>
          </cell>
          <cell r="BM57" t="str">
            <v/>
          </cell>
          <cell r="BN57">
            <v>0</v>
          </cell>
          <cell r="BO57">
            <v>0</v>
          </cell>
          <cell r="BP57" t="str">
            <v/>
          </cell>
        </row>
        <row r="58">
          <cell r="A58">
            <v>30</v>
          </cell>
          <cell r="B58">
            <v>2</v>
          </cell>
          <cell r="C58" t="str">
            <v>30-2</v>
          </cell>
          <cell r="D58">
            <v>15</v>
          </cell>
          <cell r="E58">
            <v>17</v>
          </cell>
          <cell r="F58" t="str">
            <v>15-17</v>
          </cell>
          <cell r="G58">
            <v>60</v>
          </cell>
          <cell r="I58" t="str">
            <v>前橋市</v>
          </cell>
          <cell r="J58" t="str">
            <v>前橋市</v>
          </cell>
          <cell r="K58" t="str">
            <v>新堀町</v>
          </cell>
          <cell r="L58" t="str">
            <v/>
          </cell>
          <cell r="M58" t="str">
            <v>３４８－６</v>
          </cell>
          <cell r="N58" t="str">
            <v>田</v>
          </cell>
          <cell r="O58" t="str">
            <v>水田</v>
          </cell>
          <cell r="P58">
            <v>820</v>
          </cell>
          <cell r="Q58">
            <v>820</v>
          </cell>
          <cell r="T58" t="str">
            <v>個人</v>
          </cell>
          <cell r="U58" t="str">
            <v>古澤　正利</v>
          </cell>
          <cell r="V58" t="str">
            <v>379-2123</v>
          </cell>
          <cell r="W58" t="str">
            <v>前橋市山王町１－２２－１５</v>
          </cell>
          <cell r="X58" t="str">
            <v>027-266-2325</v>
          </cell>
          <cell r="Y58" t="str">
            <v/>
          </cell>
          <cell r="Z58">
            <v>44713</v>
          </cell>
          <cell r="AA58">
            <v>48365</v>
          </cell>
          <cell r="AB58">
            <v>10</v>
          </cell>
          <cell r="AC58" t="str">
            <v>一括方式</v>
          </cell>
          <cell r="AE58">
            <v>0</v>
          </cell>
          <cell r="AF58">
            <v>0</v>
          </cell>
          <cell r="AH58" t="str">
            <v/>
          </cell>
          <cell r="BB58" t="str">
            <v>2022</v>
          </cell>
          <cell r="BD58" t="str">
            <v/>
          </cell>
          <cell r="BE58" t="str">
            <v>農事組合法人　新堀　代表理事　田村　光弘</v>
          </cell>
          <cell r="BF58" t="str">
            <v>379-2143</v>
          </cell>
          <cell r="BG58" t="str">
            <v>前橋市新堀町２３４－５</v>
          </cell>
          <cell r="BH58" t="str">
            <v>027-265-1562</v>
          </cell>
          <cell r="BI58" t="str">
            <v/>
          </cell>
          <cell r="BJ58">
            <v>44713</v>
          </cell>
          <cell r="BK58">
            <v>48365</v>
          </cell>
          <cell r="BL58">
            <v>10</v>
          </cell>
          <cell r="BM58" t="str">
            <v/>
          </cell>
          <cell r="BN58">
            <v>0</v>
          </cell>
          <cell r="BO58">
            <v>0</v>
          </cell>
          <cell r="BP58" t="str">
            <v/>
          </cell>
        </row>
        <row r="59">
          <cell r="A59">
            <v>31</v>
          </cell>
          <cell r="B59">
            <v>1</v>
          </cell>
          <cell r="C59" t="str">
            <v>31-1</v>
          </cell>
          <cell r="D59">
            <v>15</v>
          </cell>
          <cell r="E59">
            <v>18</v>
          </cell>
          <cell r="F59" t="str">
            <v>15-18</v>
          </cell>
          <cell r="G59">
            <v>62</v>
          </cell>
          <cell r="I59" t="str">
            <v>前橋市</v>
          </cell>
          <cell r="J59" t="str">
            <v>前橋市</v>
          </cell>
          <cell r="K59" t="str">
            <v>新堀町</v>
          </cell>
          <cell r="L59" t="str">
            <v/>
          </cell>
          <cell r="M59" t="str">
            <v>１８７－１</v>
          </cell>
          <cell r="N59" t="str">
            <v>田</v>
          </cell>
          <cell r="O59" t="str">
            <v>水田</v>
          </cell>
          <cell r="P59">
            <v>163</v>
          </cell>
          <cell r="Q59">
            <v>163</v>
          </cell>
          <cell r="T59" t="str">
            <v>個人</v>
          </cell>
          <cell r="U59" t="str">
            <v>古澤　利廣</v>
          </cell>
          <cell r="V59" t="str">
            <v>379-2143</v>
          </cell>
          <cell r="W59" t="str">
            <v>前橋市新堀町３５０－１</v>
          </cell>
          <cell r="X59" t="str">
            <v>027-265-0938</v>
          </cell>
          <cell r="Y59" t="str">
            <v/>
          </cell>
          <cell r="Z59">
            <v>44713</v>
          </cell>
          <cell r="AA59">
            <v>48365</v>
          </cell>
          <cell r="AB59">
            <v>10</v>
          </cell>
          <cell r="AC59" t="str">
            <v>一括方式</v>
          </cell>
          <cell r="AE59">
            <v>0</v>
          </cell>
          <cell r="AF59">
            <v>0</v>
          </cell>
          <cell r="AH59" t="str">
            <v/>
          </cell>
          <cell r="BB59" t="str">
            <v>2022</v>
          </cell>
          <cell r="BD59" t="str">
            <v/>
          </cell>
          <cell r="BE59" t="str">
            <v>農事組合法人　新堀　代表理事　田村　光弘</v>
          </cell>
          <cell r="BF59" t="str">
            <v>379-2143</v>
          </cell>
          <cell r="BG59" t="str">
            <v>前橋市新堀町２３４－５</v>
          </cell>
          <cell r="BH59" t="str">
            <v>027-265-1562</v>
          </cell>
          <cell r="BI59" t="str">
            <v/>
          </cell>
          <cell r="BJ59">
            <v>44713</v>
          </cell>
          <cell r="BK59">
            <v>48365</v>
          </cell>
          <cell r="BL59">
            <v>10</v>
          </cell>
          <cell r="BM59" t="str">
            <v/>
          </cell>
          <cell r="BN59">
            <v>0</v>
          </cell>
          <cell r="BO59">
            <v>0</v>
          </cell>
          <cell r="BP59" t="str">
            <v/>
          </cell>
        </row>
        <row r="60">
          <cell r="A60">
            <v>31</v>
          </cell>
          <cell r="B60">
            <v>2</v>
          </cell>
          <cell r="C60" t="str">
            <v>31-2</v>
          </cell>
          <cell r="D60">
            <v>15</v>
          </cell>
          <cell r="E60">
            <v>19</v>
          </cell>
          <cell r="F60" t="str">
            <v>15-19</v>
          </cell>
          <cell r="G60">
            <v>61</v>
          </cell>
          <cell r="I60" t="str">
            <v>前橋市</v>
          </cell>
          <cell r="J60" t="str">
            <v>前橋市</v>
          </cell>
          <cell r="K60" t="str">
            <v>新堀町</v>
          </cell>
          <cell r="L60" t="str">
            <v/>
          </cell>
          <cell r="M60" t="str">
            <v>３４８－１</v>
          </cell>
          <cell r="N60" t="str">
            <v>田</v>
          </cell>
          <cell r="O60" t="str">
            <v>水田</v>
          </cell>
          <cell r="P60">
            <v>800</v>
          </cell>
          <cell r="Q60">
            <v>800</v>
          </cell>
          <cell r="T60" t="str">
            <v>個人</v>
          </cell>
          <cell r="U60" t="str">
            <v>古澤　利廣</v>
          </cell>
          <cell r="V60" t="str">
            <v>379-2143</v>
          </cell>
          <cell r="W60" t="str">
            <v>前橋市新堀町３５０－１</v>
          </cell>
          <cell r="X60" t="str">
            <v>027-265-0938</v>
          </cell>
          <cell r="Y60" t="str">
            <v/>
          </cell>
          <cell r="Z60">
            <v>44713</v>
          </cell>
          <cell r="AA60">
            <v>48365</v>
          </cell>
          <cell r="AB60">
            <v>10</v>
          </cell>
          <cell r="AC60" t="str">
            <v>一括方式</v>
          </cell>
          <cell r="AE60">
            <v>0</v>
          </cell>
          <cell r="AF60">
            <v>0</v>
          </cell>
          <cell r="AH60" t="str">
            <v/>
          </cell>
          <cell r="BB60" t="str">
            <v>2022</v>
          </cell>
          <cell r="BD60" t="str">
            <v/>
          </cell>
          <cell r="BE60" t="str">
            <v>農事組合法人　新堀　代表理事　田村　光弘</v>
          </cell>
          <cell r="BF60" t="str">
            <v>379-2143</v>
          </cell>
          <cell r="BG60" t="str">
            <v>前橋市新堀町２３４－５</v>
          </cell>
          <cell r="BH60" t="str">
            <v>027-265-1562</v>
          </cell>
          <cell r="BI60" t="str">
            <v/>
          </cell>
          <cell r="BJ60">
            <v>44713</v>
          </cell>
          <cell r="BK60">
            <v>48365</v>
          </cell>
          <cell r="BL60">
            <v>10</v>
          </cell>
          <cell r="BM60" t="str">
            <v/>
          </cell>
          <cell r="BN60">
            <v>0</v>
          </cell>
          <cell r="BO60">
            <v>0</v>
          </cell>
          <cell r="BP60" t="str">
            <v/>
          </cell>
        </row>
        <row r="61">
          <cell r="A61">
            <v>32</v>
          </cell>
          <cell r="B61">
            <v>1</v>
          </cell>
          <cell r="C61" t="str">
            <v>32-1</v>
          </cell>
          <cell r="D61">
            <v>16</v>
          </cell>
          <cell r="E61">
            <v>1</v>
          </cell>
          <cell r="F61" t="str">
            <v>16-1</v>
          </cell>
          <cell r="G61">
            <v>63</v>
          </cell>
          <cell r="I61" t="str">
            <v>前橋市</v>
          </cell>
          <cell r="J61" t="str">
            <v>前橋市</v>
          </cell>
          <cell r="K61" t="str">
            <v>粕川町膳</v>
          </cell>
          <cell r="L61" t="str">
            <v/>
          </cell>
          <cell r="M61" t="str">
            <v>１１８－１</v>
          </cell>
          <cell r="N61" t="str">
            <v>田</v>
          </cell>
          <cell r="O61" t="str">
            <v>水田</v>
          </cell>
          <cell r="P61">
            <v>3525</v>
          </cell>
          <cell r="Q61">
            <v>3525</v>
          </cell>
          <cell r="T61" t="str">
            <v>個人</v>
          </cell>
          <cell r="U61" t="str">
            <v>高橋　秀夫</v>
          </cell>
          <cell r="V61" t="str">
            <v>376-0125</v>
          </cell>
          <cell r="W61" t="str">
            <v>桐生市新里町山上２６４－８</v>
          </cell>
          <cell r="X61" t="str">
            <v>0277-74-4154</v>
          </cell>
          <cell r="Y61" t="str">
            <v/>
          </cell>
          <cell r="Z61">
            <v>44713</v>
          </cell>
          <cell r="AA61">
            <v>48365</v>
          </cell>
          <cell r="AB61">
            <v>10</v>
          </cell>
          <cell r="AC61" t="str">
            <v>一括方式</v>
          </cell>
          <cell r="AE61">
            <v>0</v>
          </cell>
          <cell r="AF61">
            <v>0</v>
          </cell>
          <cell r="AH61" t="str">
            <v/>
          </cell>
          <cell r="BB61" t="str">
            <v>2022</v>
          </cell>
          <cell r="BD61" t="str">
            <v>農地所有適格法人</v>
          </cell>
          <cell r="BE61" t="str">
            <v>金子　喜代作</v>
          </cell>
          <cell r="BF61" t="str">
            <v>376-0125</v>
          </cell>
          <cell r="BG61" t="str">
            <v>桐生市新里町山上１９６５</v>
          </cell>
          <cell r="BH61" t="str">
            <v>0277-74-8015</v>
          </cell>
          <cell r="BI61" t="str">
            <v>090-1425-0495</v>
          </cell>
          <cell r="BJ61">
            <v>44713</v>
          </cell>
          <cell r="BK61">
            <v>48365</v>
          </cell>
          <cell r="BL61">
            <v>10</v>
          </cell>
          <cell r="BM61" t="str">
            <v/>
          </cell>
          <cell r="BN61">
            <v>0</v>
          </cell>
          <cell r="BO61">
            <v>0</v>
          </cell>
          <cell r="BP61" t="str">
            <v/>
          </cell>
        </row>
        <row r="62">
          <cell r="A62">
            <v>33</v>
          </cell>
          <cell r="B62">
            <v>1</v>
          </cell>
          <cell r="C62" t="str">
            <v>33-1</v>
          </cell>
          <cell r="D62">
            <v>17</v>
          </cell>
          <cell r="E62">
            <v>1</v>
          </cell>
          <cell r="F62" t="str">
            <v>17-1</v>
          </cell>
          <cell r="G62">
            <v>64</v>
          </cell>
          <cell r="I62" t="str">
            <v>前橋市</v>
          </cell>
          <cell r="J62" t="str">
            <v>前橋市</v>
          </cell>
          <cell r="K62" t="str">
            <v>青柳町</v>
          </cell>
          <cell r="L62" t="str">
            <v/>
          </cell>
          <cell r="M62" t="str">
            <v>２－７</v>
          </cell>
          <cell r="N62" t="str">
            <v>畑</v>
          </cell>
          <cell r="O62" t="str">
            <v>普通畑</v>
          </cell>
          <cell r="P62">
            <v>1088</v>
          </cell>
          <cell r="Q62">
            <v>1088</v>
          </cell>
          <cell r="T62" t="str">
            <v/>
          </cell>
          <cell r="U62" t="str">
            <v>高山　裕之</v>
          </cell>
          <cell r="V62" t="str">
            <v>371-0116</v>
          </cell>
          <cell r="W62" t="str">
            <v>前橋市富士見町原之郷１７３８－１</v>
          </cell>
          <cell r="X62" t="str">
            <v>027-288-2665</v>
          </cell>
          <cell r="Y62" t="str">
            <v>090-7735-3204</v>
          </cell>
          <cell r="Z62">
            <v>44713</v>
          </cell>
          <cell r="AA62">
            <v>48365</v>
          </cell>
          <cell r="AB62">
            <v>10</v>
          </cell>
          <cell r="AC62" t="str">
            <v>一括方式</v>
          </cell>
          <cell r="AE62">
            <v>5600</v>
          </cell>
          <cell r="AF62">
            <v>6092</v>
          </cell>
          <cell r="AH62" t="str">
            <v/>
          </cell>
          <cell r="BB62" t="str">
            <v>2022</v>
          </cell>
          <cell r="BD62" t="str">
            <v/>
          </cell>
          <cell r="BE62" t="str">
            <v>農業法人合同会社　吉岡の里　代表社員　嶋﨑　剛志</v>
          </cell>
          <cell r="BF62" t="str">
            <v>370-3605</v>
          </cell>
          <cell r="BG62" t="str">
            <v>吉岡町北下５８－１　岩崎貸住宅　A</v>
          </cell>
          <cell r="BH62" t="str">
            <v>000-000-0000</v>
          </cell>
          <cell r="BI62" t="str">
            <v>070-4223-0118</v>
          </cell>
          <cell r="BJ62">
            <v>44713</v>
          </cell>
          <cell r="BK62">
            <v>48365</v>
          </cell>
          <cell r="BL62">
            <v>10</v>
          </cell>
          <cell r="BM62" t="str">
            <v/>
          </cell>
          <cell r="BN62">
            <v>5600</v>
          </cell>
          <cell r="BO62">
            <v>6092</v>
          </cell>
          <cell r="BP62" t="str">
            <v/>
          </cell>
        </row>
        <row r="63">
          <cell r="A63">
            <v>34</v>
          </cell>
          <cell r="B63">
            <v>1</v>
          </cell>
          <cell r="C63" t="str">
            <v>34-1</v>
          </cell>
          <cell r="D63">
            <v>18</v>
          </cell>
          <cell r="E63">
            <v>1</v>
          </cell>
          <cell r="F63" t="str">
            <v>18-1</v>
          </cell>
          <cell r="G63">
            <v>65</v>
          </cell>
          <cell r="I63" t="str">
            <v>前橋市</v>
          </cell>
          <cell r="J63" t="str">
            <v>前橋市</v>
          </cell>
          <cell r="K63" t="str">
            <v>上細井町</v>
          </cell>
          <cell r="L63" t="str">
            <v/>
          </cell>
          <cell r="M63" t="str">
            <v>１１－８</v>
          </cell>
          <cell r="N63" t="str">
            <v>畑</v>
          </cell>
          <cell r="O63" t="str">
            <v>普通畑</v>
          </cell>
          <cell r="P63">
            <v>3623</v>
          </cell>
          <cell r="Q63">
            <v>3623</v>
          </cell>
          <cell r="T63" t="str">
            <v>個人</v>
          </cell>
          <cell r="U63" t="str">
            <v>今井　誠</v>
          </cell>
          <cell r="V63" t="str">
            <v>371-0056</v>
          </cell>
          <cell r="W63" t="str">
            <v>前橋市青柳町６０－６</v>
          </cell>
          <cell r="X63" t="str">
            <v>027-237-0365</v>
          </cell>
          <cell r="Y63" t="str">
            <v>090-1218-9282</v>
          </cell>
          <cell r="Z63">
            <v>44713</v>
          </cell>
          <cell r="AA63">
            <v>48365</v>
          </cell>
          <cell r="AB63">
            <v>10</v>
          </cell>
          <cell r="AC63" t="str">
            <v>一括方式</v>
          </cell>
          <cell r="AE63">
            <v>0</v>
          </cell>
          <cell r="AF63">
            <v>0</v>
          </cell>
          <cell r="AH63" t="str">
            <v/>
          </cell>
          <cell r="BB63" t="str">
            <v>2022</v>
          </cell>
          <cell r="BD63" t="str">
            <v>個人</v>
          </cell>
          <cell r="BE63" t="str">
            <v>渋川　勝三</v>
          </cell>
          <cell r="BF63" t="str">
            <v>379-2202</v>
          </cell>
          <cell r="BG63" t="str">
            <v>前橋市龍蔵寺町１３３</v>
          </cell>
          <cell r="BH63" t="str">
            <v>027-232-7170</v>
          </cell>
          <cell r="BI63" t="str">
            <v/>
          </cell>
          <cell r="BJ63">
            <v>44713</v>
          </cell>
          <cell r="BK63">
            <v>48365</v>
          </cell>
          <cell r="BL63">
            <v>10</v>
          </cell>
          <cell r="BM63" t="str">
            <v/>
          </cell>
          <cell r="BN63">
            <v>0</v>
          </cell>
          <cell r="BO63">
            <v>0</v>
          </cell>
          <cell r="BP63" t="str">
            <v/>
          </cell>
        </row>
        <row r="64">
          <cell r="A64">
            <v>35</v>
          </cell>
          <cell r="B64">
            <v>1</v>
          </cell>
          <cell r="C64" t="str">
            <v>35-1</v>
          </cell>
          <cell r="D64">
            <v>19</v>
          </cell>
          <cell r="E64">
            <v>1</v>
          </cell>
          <cell r="F64" t="str">
            <v>19-1</v>
          </cell>
          <cell r="G64">
            <v>66</v>
          </cell>
          <cell r="I64" t="str">
            <v>前橋市</v>
          </cell>
          <cell r="J64" t="str">
            <v>前橋市</v>
          </cell>
          <cell r="K64" t="str">
            <v>上細井町</v>
          </cell>
          <cell r="L64" t="str">
            <v/>
          </cell>
          <cell r="M64" t="str">
            <v>１１－４</v>
          </cell>
          <cell r="N64" t="str">
            <v>畑</v>
          </cell>
          <cell r="O64" t="str">
            <v>普通畑</v>
          </cell>
          <cell r="P64">
            <v>4561</v>
          </cell>
          <cell r="Q64">
            <v>4561</v>
          </cell>
          <cell r="T64" t="str">
            <v>個人</v>
          </cell>
          <cell r="U64" t="str">
            <v>今井　通</v>
          </cell>
          <cell r="V64" t="str">
            <v>371-0057</v>
          </cell>
          <cell r="W64" t="str">
            <v>前橋市龍蔵寺町１１０－７</v>
          </cell>
          <cell r="X64" t="str">
            <v>027-231-3538</v>
          </cell>
          <cell r="Y64" t="str">
            <v/>
          </cell>
          <cell r="Z64">
            <v>44713</v>
          </cell>
          <cell r="AA64">
            <v>48365</v>
          </cell>
          <cell r="AB64">
            <v>10</v>
          </cell>
          <cell r="AC64" t="str">
            <v>一括方式</v>
          </cell>
          <cell r="AE64">
            <v>5600</v>
          </cell>
          <cell r="AF64">
            <v>25541</v>
          </cell>
          <cell r="AH64" t="str">
            <v/>
          </cell>
          <cell r="BB64" t="str">
            <v>2022</v>
          </cell>
          <cell r="BD64" t="str">
            <v>農地所有適格法人</v>
          </cell>
          <cell r="BE64" t="str">
            <v>有限会社　はなぶさ有機農園　取締役　林　伴子</v>
          </cell>
          <cell r="BF64" t="str">
            <v>371-0103</v>
          </cell>
          <cell r="BG64" t="str">
            <v>前橋市富士見町小暮１５２７－９</v>
          </cell>
          <cell r="BH64" t="str">
            <v>027-288-8888</v>
          </cell>
          <cell r="BI64" t="str">
            <v/>
          </cell>
          <cell r="BJ64">
            <v>44713</v>
          </cell>
          <cell r="BK64">
            <v>48365</v>
          </cell>
          <cell r="BL64">
            <v>10</v>
          </cell>
          <cell r="BM64" t="str">
            <v/>
          </cell>
          <cell r="BN64">
            <v>5600</v>
          </cell>
          <cell r="BO64">
            <v>25541</v>
          </cell>
          <cell r="BP64" t="str">
            <v/>
          </cell>
        </row>
        <row r="65">
          <cell r="A65">
            <v>36</v>
          </cell>
          <cell r="B65">
            <v>1</v>
          </cell>
          <cell r="C65" t="str">
            <v>36-1</v>
          </cell>
          <cell r="D65">
            <v>20</v>
          </cell>
          <cell r="E65">
            <v>1</v>
          </cell>
          <cell r="F65" t="str">
            <v>20-1</v>
          </cell>
          <cell r="G65">
            <v>67</v>
          </cell>
          <cell r="I65" t="str">
            <v>前橋市</v>
          </cell>
          <cell r="J65" t="str">
            <v>前橋市</v>
          </cell>
          <cell r="K65" t="str">
            <v>鶴光路町</v>
          </cell>
          <cell r="L65" t="str">
            <v/>
          </cell>
          <cell r="M65" t="str">
            <v>４１３－１</v>
          </cell>
          <cell r="N65" t="str">
            <v>畑</v>
          </cell>
          <cell r="O65" t="str">
            <v>普通畑</v>
          </cell>
          <cell r="P65">
            <v>661</v>
          </cell>
          <cell r="Q65">
            <v>661</v>
          </cell>
          <cell r="T65" t="str">
            <v>個人</v>
          </cell>
          <cell r="U65" t="str">
            <v>佐伯　美代子</v>
          </cell>
          <cell r="V65" t="str">
            <v>110-0013</v>
          </cell>
          <cell r="W65" t="str">
            <v>東京都台東区入谷１－１４－７</v>
          </cell>
          <cell r="X65" t="str">
            <v>000-000-0000</v>
          </cell>
          <cell r="Y65" t="str">
            <v>090-7004-6708</v>
          </cell>
          <cell r="Z65">
            <v>44713</v>
          </cell>
          <cell r="AA65">
            <v>46538</v>
          </cell>
          <cell r="AB65">
            <v>5</v>
          </cell>
          <cell r="AC65" t="str">
            <v>一括方式</v>
          </cell>
          <cell r="AE65">
            <v>0</v>
          </cell>
          <cell r="AF65">
            <v>0</v>
          </cell>
          <cell r="AH65" t="str">
            <v/>
          </cell>
          <cell r="BB65" t="str">
            <v>2022</v>
          </cell>
          <cell r="BD65" t="str">
            <v/>
          </cell>
          <cell r="BE65" t="str">
            <v>農事組合法人　しもあうち　代表理事　関　勝</v>
          </cell>
          <cell r="BF65" t="str">
            <v>379-2142</v>
          </cell>
          <cell r="BG65" t="str">
            <v>前橋市下阿内町１６５</v>
          </cell>
          <cell r="BH65" t="str">
            <v>027-265-2273</v>
          </cell>
          <cell r="BI65" t="str">
            <v>090-6110-0211</v>
          </cell>
          <cell r="BJ65">
            <v>44713</v>
          </cell>
          <cell r="BK65">
            <v>46538</v>
          </cell>
          <cell r="BL65">
            <v>5</v>
          </cell>
          <cell r="BM65" t="str">
            <v/>
          </cell>
          <cell r="BN65">
            <v>0</v>
          </cell>
          <cell r="BO65">
            <v>0</v>
          </cell>
          <cell r="BP65" t="str">
            <v/>
          </cell>
        </row>
        <row r="66">
          <cell r="A66">
            <v>37</v>
          </cell>
          <cell r="B66">
            <v>1</v>
          </cell>
          <cell r="C66" t="str">
            <v>37-1</v>
          </cell>
          <cell r="D66">
            <v>21</v>
          </cell>
          <cell r="E66">
            <v>1</v>
          </cell>
          <cell r="F66" t="str">
            <v>21-1</v>
          </cell>
          <cell r="G66">
            <v>68</v>
          </cell>
          <cell r="I66" t="str">
            <v>前橋市</v>
          </cell>
          <cell r="J66" t="str">
            <v>前橋市</v>
          </cell>
          <cell r="K66" t="str">
            <v>青柳町</v>
          </cell>
          <cell r="L66" t="str">
            <v/>
          </cell>
          <cell r="M66" t="str">
            <v>２－１１</v>
          </cell>
          <cell r="N66" t="str">
            <v>畑</v>
          </cell>
          <cell r="O66" t="str">
            <v>普通畑</v>
          </cell>
          <cell r="P66">
            <v>1787</v>
          </cell>
          <cell r="Q66">
            <v>1787</v>
          </cell>
          <cell r="T66" t="str">
            <v>個人</v>
          </cell>
          <cell r="U66" t="str">
            <v>山賀　信幸</v>
          </cell>
          <cell r="V66" t="str">
            <v>371-0056</v>
          </cell>
          <cell r="W66" t="str">
            <v>前橋市青柳町１８２－２</v>
          </cell>
          <cell r="X66" t="str">
            <v>027-235-8268</v>
          </cell>
          <cell r="Y66" t="str">
            <v>090-4176-4258</v>
          </cell>
          <cell r="Z66">
            <v>44713</v>
          </cell>
          <cell r="AA66">
            <v>48365</v>
          </cell>
          <cell r="AB66">
            <v>10</v>
          </cell>
          <cell r="AC66" t="str">
            <v>一括方式</v>
          </cell>
          <cell r="AE66">
            <v>5600</v>
          </cell>
          <cell r="AF66">
            <v>10007</v>
          </cell>
          <cell r="AH66" t="str">
            <v/>
          </cell>
          <cell r="BB66" t="str">
            <v>2022</v>
          </cell>
          <cell r="BD66" t="str">
            <v>個人</v>
          </cell>
          <cell r="BE66" t="str">
            <v>関口　雄二</v>
          </cell>
          <cell r="BF66" t="str">
            <v>379-2202</v>
          </cell>
          <cell r="BG66" t="str">
            <v>前橋市北代田町４９７</v>
          </cell>
          <cell r="BH66" t="str">
            <v>027-232-8735</v>
          </cell>
          <cell r="BI66" t="str">
            <v/>
          </cell>
          <cell r="BJ66">
            <v>44713</v>
          </cell>
          <cell r="BK66">
            <v>48365</v>
          </cell>
          <cell r="BL66">
            <v>10</v>
          </cell>
          <cell r="BM66" t="str">
            <v/>
          </cell>
          <cell r="BN66">
            <v>5600</v>
          </cell>
          <cell r="BO66">
            <v>10007</v>
          </cell>
          <cell r="BP66" t="str">
            <v/>
          </cell>
        </row>
        <row r="67">
          <cell r="A67">
            <v>38</v>
          </cell>
          <cell r="B67">
            <v>1</v>
          </cell>
          <cell r="C67" t="str">
            <v>38-1</v>
          </cell>
          <cell r="D67">
            <v>22</v>
          </cell>
          <cell r="E67">
            <v>1</v>
          </cell>
          <cell r="F67" t="str">
            <v>22-1</v>
          </cell>
          <cell r="G67">
            <v>69</v>
          </cell>
          <cell r="I67" t="str">
            <v>前橋市</v>
          </cell>
          <cell r="J67" t="str">
            <v>前橋市</v>
          </cell>
          <cell r="K67" t="str">
            <v>西善町</v>
          </cell>
          <cell r="L67" t="str">
            <v/>
          </cell>
          <cell r="M67" t="str">
            <v>１２１７－１</v>
          </cell>
          <cell r="N67" t="str">
            <v>畑</v>
          </cell>
          <cell r="O67" t="str">
            <v>普通畑</v>
          </cell>
          <cell r="P67">
            <v>358</v>
          </cell>
          <cell r="Q67">
            <v>358</v>
          </cell>
          <cell r="T67" t="str">
            <v>個人</v>
          </cell>
          <cell r="U67" t="str">
            <v>市川　一枝</v>
          </cell>
          <cell r="V67" t="str">
            <v>372-0001</v>
          </cell>
          <cell r="W67" t="str">
            <v>伊勢崎市波志江町１７８１－２</v>
          </cell>
          <cell r="X67" t="str">
            <v>000-000-0000</v>
          </cell>
          <cell r="Y67" t="str">
            <v>090-7228-9955</v>
          </cell>
          <cell r="Z67">
            <v>44713</v>
          </cell>
          <cell r="AA67">
            <v>46538</v>
          </cell>
          <cell r="AB67">
            <v>5</v>
          </cell>
          <cell r="AC67" t="str">
            <v>一括方式</v>
          </cell>
          <cell r="AE67">
            <v>5000</v>
          </cell>
          <cell r="AF67">
            <v>1790</v>
          </cell>
          <cell r="AH67" t="str">
            <v/>
          </cell>
          <cell r="BB67" t="str">
            <v>2022</v>
          </cell>
          <cell r="BD67" t="str">
            <v>農地所有適格法人</v>
          </cell>
          <cell r="BE67" t="str">
            <v>農事組合法人　西善　代表理事　須田　隆</v>
          </cell>
          <cell r="BF67" t="str">
            <v>379-2131</v>
          </cell>
          <cell r="BG67" t="str">
            <v>前橋市西善町１０４３－１</v>
          </cell>
          <cell r="BH67" t="str">
            <v>027-266-2207</v>
          </cell>
          <cell r="BI67" t="str">
            <v/>
          </cell>
          <cell r="BJ67">
            <v>44713</v>
          </cell>
          <cell r="BK67">
            <v>46538</v>
          </cell>
          <cell r="BL67">
            <v>5</v>
          </cell>
          <cell r="BM67" t="str">
            <v/>
          </cell>
          <cell r="BN67">
            <v>5000</v>
          </cell>
          <cell r="BO67">
            <v>1790</v>
          </cell>
          <cell r="BP67" t="str">
            <v/>
          </cell>
        </row>
        <row r="68">
          <cell r="A68">
            <v>38</v>
          </cell>
          <cell r="B68">
            <v>2</v>
          </cell>
          <cell r="C68" t="str">
            <v>38-2</v>
          </cell>
          <cell r="D68">
            <v>22</v>
          </cell>
          <cell r="E68">
            <v>2</v>
          </cell>
          <cell r="F68" t="str">
            <v>22-2</v>
          </cell>
          <cell r="G68">
            <v>71</v>
          </cell>
          <cell r="I68" t="str">
            <v>前橋市</v>
          </cell>
          <cell r="J68" t="str">
            <v>前橋市</v>
          </cell>
          <cell r="K68" t="str">
            <v>西善町</v>
          </cell>
          <cell r="L68" t="str">
            <v/>
          </cell>
          <cell r="M68" t="str">
            <v>１２３４</v>
          </cell>
          <cell r="N68" t="str">
            <v>田</v>
          </cell>
          <cell r="O68" t="str">
            <v>水田</v>
          </cell>
          <cell r="P68">
            <v>2381</v>
          </cell>
          <cell r="Q68">
            <v>2381</v>
          </cell>
          <cell r="T68" t="str">
            <v>個人</v>
          </cell>
          <cell r="U68" t="str">
            <v>市川　一枝</v>
          </cell>
          <cell r="V68" t="str">
            <v>372-0001</v>
          </cell>
          <cell r="W68" t="str">
            <v>伊勢崎市波志江町１７８１－２</v>
          </cell>
          <cell r="X68" t="str">
            <v>000-000-0000</v>
          </cell>
          <cell r="Y68" t="str">
            <v>090-7228-9955</v>
          </cell>
          <cell r="Z68">
            <v>44713</v>
          </cell>
          <cell r="AA68">
            <v>46538</v>
          </cell>
          <cell r="AB68">
            <v>5</v>
          </cell>
          <cell r="AC68" t="str">
            <v>一括方式</v>
          </cell>
          <cell r="AE68">
            <v>8000</v>
          </cell>
          <cell r="AF68">
            <v>19048</v>
          </cell>
          <cell r="AH68" t="str">
            <v/>
          </cell>
          <cell r="BB68" t="str">
            <v>2022</v>
          </cell>
          <cell r="BD68" t="str">
            <v>農地所有適格法人</v>
          </cell>
          <cell r="BE68" t="str">
            <v>農事組合法人　西善　代表理事　須田　隆</v>
          </cell>
          <cell r="BF68" t="str">
            <v>379-2131</v>
          </cell>
          <cell r="BG68" t="str">
            <v>前橋市西善町１０４３－１</v>
          </cell>
          <cell r="BH68" t="str">
            <v>027-266-2207</v>
          </cell>
          <cell r="BI68" t="str">
            <v/>
          </cell>
          <cell r="BJ68">
            <v>44713</v>
          </cell>
          <cell r="BK68">
            <v>46538</v>
          </cell>
          <cell r="BL68">
            <v>5</v>
          </cell>
          <cell r="BM68" t="str">
            <v/>
          </cell>
          <cell r="BN68">
            <v>8000</v>
          </cell>
          <cell r="BO68">
            <v>19048</v>
          </cell>
          <cell r="BP68" t="str">
            <v/>
          </cell>
        </row>
        <row r="69">
          <cell r="A69">
            <v>38</v>
          </cell>
          <cell r="B69">
            <v>3</v>
          </cell>
          <cell r="C69" t="str">
            <v>38-3</v>
          </cell>
          <cell r="D69">
            <v>22</v>
          </cell>
          <cell r="E69">
            <v>3</v>
          </cell>
          <cell r="F69" t="str">
            <v>22-3</v>
          </cell>
          <cell r="G69">
            <v>70</v>
          </cell>
          <cell r="I69" t="str">
            <v>前橋市</v>
          </cell>
          <cell r="J69" t="str">
            <v>前橋市</v>
          </cell>
          <cell r="K69" t="str">
            <v>西善町</v>
          </cell>
          <cell r="L69" t="str">
            <v/>
          </cell>
          <cell r="M69" t="str">
            <v>１２４９</v>
          </cell>
          <cell r="N69" t="str">
            <v>畑</v>
          </cell>
          <cell r="O69" t="str">
            <v>普通畑</v>
          </cell>
          <cell r="P69">
            <v>1742</v>
          </cell>
          <cell r="Q69">
            <v>1742</v>
          </cell>
          <cell r="T69" t="str">
            <v>個人</v>
          </cell>
          <cell r="U69" t="str">
            <v>市川　一枝</v>
          </cell>
          <cell r="V69" t="str">
            <v>372-0001</v>
          </cell>
          <cell r="W69" t="str">
            <v>伊勢崎市波志江町１７８１－２</v>
          </cell>
          <cell r="X69" t="str">
            <v>000-000-0000</v>
          </cell>
          <cell r="Y69" t="str">
            <v>090-7228-9955</v>
          </cell>
          <cell r="Z69">
            <v>44713</v>
          </cell>
          <cell r="AA69">
            <v>46538</v>
          </cell>
          <cell r="AB69">
            <v>5</v>
          </cell>
          <cell r="AC69" t="str">
            <v>一括方式</v>
          </cell>
          <cell r="AE69">
            <v>5000</v>
          </cell>
          <cell r="AF69">
            <v>8710</v>
          </cell>
          <cell r="AH69" t="str">
            <v/>
          </cell>
          <cell r="BB69" t="str">
            <v>2022</v>
          </cell>
          <cell r="BD69" t="str">
            <v>農地所有適格法人</v>
          </cell>
          <cell r="BE69" t="str">
            <v>農事組合法人　西善　代表理事　須田　隆</v>
          </cell>
          <cell r="BF69" t="str">
            <v>379-2131</v>
          </cell>
          <cell r="BG69" t="str">
            <v>前橋市西善町１０４３－１</v>
          </cell>
          <cell r="BH69" t="str">
            <v>027-266-2207</v>
          </cell>
          <cell r="BI69" t="str">
            <v/>
          </cell>
          <cell r="BJ69">
            <v>44713</v>
          </cell>
          <cell r="BK69">
            <v>46538</v>
          </cell>
          <cell r="BL69">
            <v>5</v>
          </cell>
          <cell r="BM69" t="str">
            <v/>
          </cell>
          <cell r="BN69">
            <v>5000</v>
          </cell>
          <cell r="BO69">
            <v>8710</v>
          </cell>
          <cell r="BP69" t="str">
            <v/>
          </cell>
        </row>
        <row r="70">
          <cell r="A70">
            <v>38</v>
          </cell>
          <cell r="B70">
            <v>4</v>
          </cell>
          <cell r="C70" t="str">
            <v>38-4</v>
          </cell>
          <cell r="D70">
            <v>22</v>
          </cell>
          <cell r="E70">
            <v>4</v>
          </cell>
          <cell r="F70" t="str">
            <v>22-4</v>
          </cell>
          <cell r="G70">
            <v>72</v>
          </cell>
          <cell r="I70" t="str">
            <v>前橋市</v>
          </cell>
          <cell r="J70" t="str">
            <v>前橋市</v>
          </cell>
          <cell r="K70" t="str">
            <v>西善町</v>
          </cell>
          <cell r="L70" t="str">
            <v/>
          </cell>
          <cell r="M70" t="str">
            <v>１２８２</v>
          </cell>
          <cell r="N70" t="str">
            <v>田</v>
          </cell>
          <cell r="O70" t="str">
            <v>水田</v>
          </cell>
          <cell r="P70">
            <v>2998</v>
          </cell>
          <cell r="Q70">
            <v>2998</v>
          </cell>
          <cell r="T70" t="str">
            <v>個人</v>
          </cell>
          <cell r="U70" t="str">
            <v>市川　一枝</v>
          </cell>
          <cell r="V70" t="str">
            <v>372-0001</v>
          </cell>
          <cell r="W70" t="str">
            <v>伊勢崎市波志江町１７８１－２</v>
          </cell>
          <cell r="X70" t="str">
            <v>000-000-0000</v>
          </cell>
          <cell r="Y70" t="str">
            <v>090-7228-9955</v>
          </cell>
          <cell r="Z70">
            <v>44713</v>
          </cell>
          <cell r="AA70">
            <v>46538</v>
          </cell>
          <cell r="AB70">
            <v>5</v>
          </cell>
          <cell r="AC70" t="str">
            <v>一括方式</v>
          </cell>
          <cell r="AE70">
            <v>8000</v>
          </cell>
          <cell r="AF70">
            <v>23984</v>
          </cell>
          <cell r="AH70" t="str">
            <v/>
          </cell>
          <cell r="BB70" t="str">
            <v>2022</v>
          </cell>
          <cell r="BD70" t="str">
            <v>農地所有適格法人</v>
          </cell>
          <cell r="BE70" t="str">
            <v>農事組合法人　西善　代表理事　須田　隆</v>
          </cell>
          <cell r="BF70" t="str">
            <v>379-2131</v>
          </cell>
          <cell r="BG70" t="str">
            <v>前橋市西善町１０４３－１</v>
          </cell>
          <cell r="BH70" t="str">
            <v>027-266-2207</v>
          </cell>
          <cell r="BI70" t="str">
            <v/>
          </cell>
          <cell r="BJ70">
            <v>44713</v>
          </cell>
          <cell r="BK70">
            <v>46538</v>
          </cell>
          <cell r="BL70">
            <v>5</v>
          </cell>
          <cell r="BM70" t="str">
            <v/>
          </cell>
          <cell r="BN70">
            <v>8000</v>
          </cell>
          <cell r="BO70">
            <v>23984</v>
          </cell>
          <cell r="BP70" t="str">
            <v/>
          </cell>
        </row>
        <row r="71">
          <cell r="A71">
            <v>39</v>
          </cell>
          <cell r="B71">
            <v>1</v>
          </cell>
          <cell r="C71" t="str">
            <v>39-1</v>
          </cell>
          <cell r="D71">
            <v>23</v>
          </cell>
          <cell r="E71">
            <v>1</v>
          </cell>
          <cell r="F71" t="str">
            <v>23-1</v>
          </cell>
          <cell r="G71">
            <v>73</v>
          </cell>
          <cell r="I71" t="str">
            <v>前橋市</v>
          </cell>
          <cell r="J71" t="str">
            <v>前橋市</v>
          </cell>
          <cell r="K71" t="str">
            <v>富士見町原之郷</v>
          </cell>
          <cell r="L71" t="str">
            <v/>
          </cell>
          <cell r="M71" t="str">
            <v>２００７－１</v>
          </cell>
          <cell r="N71" t="str">
            <v>田</v>
          </cell>
          <cell r="O71" t="str">
            <v>水田</v>
          </cell>
          <cell r="P71">
            <v>875</v>
          </cell>
          <cell r="Q71">
            <v>875</v>
          </cell>
          <cell r="T71" t="str">
            <v>個人</v>
          </cell>
          <cell r="U71" t="str">
            <v>狩野　富治</v>
          </cell>
          <cell r="V71" t="str">
            <v>371-0116</v>
          </cell>
          <cell r="W71" t="str">
            <v>前橋市富士見町原之郷２０３０</v>
          </cell>
          <cell r="X71" t="str">
            <v>000-000-0000</v>
          </cell>
          <cell r="Y71" t="str">
            <v>090-9976-6631</v>
          </cell>
          <cell r="Z71">
            <v>44713</v>
          </cell>
          <cell r="AA71">
            <v>48365</v>
          </cell>
          <cell r="AB71">
            <v>10</v>
          </cell>
          <cell r="AC71" t="str">
            <v>一括方式</v>
          </cell>
          <cell r="AE71">
            <v>5000</v>
          </cell>
          <cell r="AF71">
            <v>4375</v>
          </cell>
          <cell r="AH71" t="str">
            <v/>
          </cell>
          <cell r="BB71" t="str">
            <v>2022</v>
          </cell>
          <cell r="BD71" t="str">
            <v>農地所有適格法人</v>
          </cell>
          <cell r="BE71" t="str">
            <v>株式会社　赤城深山ファーム　代表取締役　髙井　眞佐実</v>
          </cell>
          <cell r="BF71" t="str">
            <v>379-1102</v>
          </cell>
          <cell r="BG71" t="str">
            <v>渋川市赤城町長井小川田４６１０－５４</v>
          </cell>
          <cell r="BH71" t="str">
            <v>0279-56-7403</v>
          </cell>
          <cell r="BI71" t="str">
            <v/>
          </cell>
          <cell r="BJ71">
            <v>44713</v>
          </cell>
          <cell r="BK71">
            <v>48365</v>
          </cell>
          <cell r="BL71">
            <v>10</v>
          </cell>
          <cell r="BM71" t="str">
            <v/>
          </cell>
          <cell r="BN71">
            <v>5000</v>
          </cell>
          <cell r="BO71">
            <v>4375</v>
          </cell>
          <cell r="BP71" t="str">
            <v/>
          </cell>
        </row>
        <row r="72">
          <cell r="A72">
            <v>40</v>
          </cell>
          <cell r="B72">
            <v>1</v>
          </cell>
          <cell r="C72" t="str">
            <v>40-1</v>
          </cell>
          <cell r="D72">
            <v>24</v>
          </cell>
          <cell r="E72">
            <v>1</v>
          </cell>
          <cell r="F72" t="str">
            <v>24-1</v>
          </cell>
          <cell r="G72">
            <v>74</v>
          </cell>
          <cell r="I72" t="str">
            <v>前橋市</v>
          </cell>
          <cell r="J72" t="str">
            <v>前橋市</v>
          </cell>
          <cell r="K72" t="str">
            <v>笂井町</v>
          </cell>
          <cell r="L72" t="str">
            <v/>
          </cell>
          <cell r="M72" t="str">
            <v>８２３－１</v>
          </cell>
          <cell r="N72" t="str">
            <v>畑</v>
          </cell>
          <cell r="O72" t="str">
            <v>普通畑</v>
          </cell>
          <cell r="P72">
            <v>1836</v>
          </cell>
          <cell r="Q72">
            <v>1836</v>
          </cell>
          <cell r="T72" t="str">
            <v>個人</v>
          </cell>
          <cell r="U72" t="str">
            <v>小屋　健太郎</v>
          </cell>
          <cell r="V72" t="str">
            <v>379-2115</v>
          </cell>
          <cell r="W72" t="str">
            <v>前橋市笂井町９６８</v>
          </cell>
          <cell r="X72" t="str">
            <v>027-266-2677</v>
          </cell>
          <cell r="Y72" t="str">
            <v/>
          </cell>
          <cell r="Z72">
            <v>44713</v>
          </cell>
          <cell r="AA72">
            <v>46538</v>
          </cell>
          <cell r="AB72">
            <v>5</v>
          </cell>
          <cell r="AC72" t="str">
            <v>一括方式</v>
          </cell>
          <cell r="AE72">
            <v>5000</v>
          </cell>
          <cell r="AF72">
            <v>9180</v>
          </cell>
          <cell r="AH72" t="str">
            <v/>
          </cell>
          <cell r="BB72" t="str">
            <v>2022</v>
          </cell>
          <cell r="BD72" t="str">
            <v>農地所有適格法人</v>
          </cell>
          <cell r="BE72" t="str">
            <v>株式会社　杉山ファーム　代表取締役　須藤　和也</v>
          </cell>
          <cell r="BF72" t="str">
            <v>379-2115</v>
          </cell>
          <cell r="BG72" t="str">
            <v>前橋市笂井町１０２８－１</v>
          </cell>
          <cell r="BH72" t="str">
            <v>027-266-1117</v>
          </cell>
          <cell r="BI72" t="str">
            <v/>
          </cell>
          <cell r="BJ72">
            <v>44713</v>
          </cell>
          <cell r="BK72">
            <v>46538</v>
          </cell>
          <cell r="BL72">
            <v>5</v>
          </cell>
          <cell r="BM72" t="str">
            <v/>
          </cell>
          <cell r="BN72">
            <v>5000</v>
          </cell>
          <cell r="BO72">
            <v>9180</v>
          </cell>
          <cell r="BP72" t="str">
            <v/>
          </cell>
        </row>
        <row r="73">
          <cell r="A73">
            <v>40</v>
          </cell>
          <cell r="B73">
            <v>2</v>
          </cell>
          <cell r="C73" t="str">
            <v>40-2</v>
          </cell>
          <cell r="D73">
            <v>24</v>
          </cell>
          <cell r="E73">
            <v>2</v>
          </cell>
          <cell r="F73" t="str">
            <v>24-2</v>
          </cell>
          <cell r="G73">
            <v>75</v>
          </cell>
          <cell r="I73" t="str">
            <v>前橋市</v>
          </cell>
          <cell r="J73" t="str">
            <v>前橋市</v>
          </cell>
          <cell r="K73" t="str">
            <v>笂井町</v>
          </cell>
          <cell r="L73" t="str">
            <v/>
          </cell>
          <cell r="M73" t="str">
            <v>８７１－４</v>
          </cell>
          <cell r="N73" t="str">
            <v>畑</v>
          </cell>
          <cell r="O73" t="str">
            <v>普通畑</v>
          </cell>
          <cell r="P73">
            <v>1612</v>
          </cell>
          <cell r="Q73">
            <v>1612</v>
          </cell>
          <cell r="T73" t="str">
            <v>個人</v>
          </cell>
          <cell r="U73" t="str">
            <v>小屋　健太郎</v>
          </cell>
          <cell r="V73" t="str">
            <v>379-2115</v>
          </cell>
          <cell r="W73" t="str">
            <v>前橋市笂井町９６８</v>
          </cell>
          <cell r="X73" t="str">
            <v>027-266-2677</v>
          </cell>
          <cell r="Y73" t="str">
            <v/>
          </cell>
          <cell r="Z73">
            <v>44713</v>
          </cell>
          <cell r="AA73">
            <v>46538</v>
          </cell>
          <cell r="AB73">
            <v>5</v>
          </cell>
          <cell r="AC73" t="str">
            <v>一括方式</v>
          </cell>
          <cell r="AE73">
            <v>5000</v>
          </cell>
          <cell r="AF73">
            <v>8060</v>
          </cell>
          <cell r="AH73" t="str">
            <v/>
          </cell>
          <cell r="BB73" t="str">
            <v>2022</v>
          </cell>
          <cell r="BD73" t="str">
            <v>農地所有適格法人</v>
          </cell>
          <cell r="BE73" t="str">
            <v>株式会社　杉山ファーム　代表取締役　須藤　和也</v>
          </cell>
          <cell r="BF73" t="str">
            <v>379-2115</v>
          </cell>
          <cell r="BG73" t="str">
            <v>前橋市笂井町１０２８－１</v>
          </cell>
          <cell r="BH73" t="str">
            <v>027-266-1117</v>
          </cell>
          <cell r="BI73" t="str">
            <v/>
          </cell>
          <cell r="BJ73">
            <v>44713</v>
          </cell>
          <cell r="BK73">
            <v>46538</v>
          </cell>
          <cell r="BL73">
            <v>5</v>
          </cell>
          <cell r="BM73" t="str">
            <v/>
          </cell>
          <cell r="BN73">
            <v>5000</v>
          </cell>
          <cell r="BO73">
            <v>8060</v>
          </cell>
          <cell r="BP73" t="str">
            <v/>
          </cell>
        </row>
        <row r="74">
          <cell r="A74">
            <v>41</v>
          </cell>
          <cell r="B74">
            <v>1</v>
          </cell>
          <cell r="C74" t="str">
            <v>41-1</v>
          </cell>
          <cell r="D74">
            <v>25</v>
          </cell>
          <cell r="E74">
            <v>1</v>
          </cell>
          <cell r="F74" t="str">
            <v>25-1</v>
          </cell>
          <cell r="G74">
            <v>76</v>
          </cell>
          <cell r="I74" t="str">
            <v>前橋市</v>
          </cell>
          <cell r="J74" t="str">
            <v>前橋市</v>
          </cell>
          <cell r="K74" t="str">
            <v>後閑町</v>
          </cell>
          <cell r="L74" t="str">
            <v/>
          </cell>
          <cell r="M74" t="str">
            <v>７３１－１</v>
          </cell>
          <cell r="N74" t="str">
            <v>田</v>
          </cell>
          <cell r="O74" t="str">
            <v>水田</v>
          </cell>
          <cell r="P74">
            <v>3019</v>
          </cell>
          <cell r="Q74">
            <v>3019</v>
          </cell>
          <cell r="T74" t="str">
            <v>個人</v>
          </cell>
          <cell r="U74" t="str">
            <v>小林　昇</v>
          </cell>
          <cell r="V74" t="str">
            <v>370-0013</v>
          </cell>
          <cell r="W74" t="str">
            <v>高崎市萩原町１２０１－１</v>
          </cell>
          <cell r="X74" t="str">
            <v>027-352-5337</v>
          </cell>
          <cell r="Y74" t="str">
            <v>090-9365-6456</v>
          </cell>
          <cell r="Z74">
            <v>44713</v>
          </cell>
          <cell r="AA74">
            <v>48365</v>
          </cell>
          <cell r="AB74">
            <v>10</v>
          </cell>
          <cell r="AC74" t="str">
            <v>一括方式</v>
          </cell>
          <cell r="AE74">
            <v>8000</v>
          </cell>
          <cell r="AF74">
            <v>24152</v>
          </cell>
          <cell r="AH74" t="str">
            <v/>
          </cell>
          <cell r="BB74" t="str">
            <v>2022</v>
          </cell>
          <cell r="BD74" t="str">
            <v/>
          </cell>
          <cell r="BE74" t="str">
            <v>農事組合法人　新堀　代表理事　田村　光弘</v>
          </cell>
          <cell r="BF74" t="str">
            <v>379-2143</v>
          </cell>
          <cell r="BG74" t="str">
            <v>前橋市新堀町２３４－５</v>
          </cell>
          <cell r="BH74" t="str">
            <v>027-265-1562</v>
          </cell>
          <cell r="BI74" t="str">
            <v/>
          </cell>
          <cell r="BJ74">
            <v>44713</v>
          </cell>
          <cell r="BK74">
            <v>48365</v>
          </cell>
          <cell r="BL74">
            <v>10</v>
          </cell>
          <cell r="BM74" t="str">
            <v/>
          </cell>
          <cell r="BN74">
            <v>8000</v>
          </cell>
          <cell r="BO74">
            <v>24152</v>
          </cell>
          <cell r="BP74" t="str">
            <v/>
          </cell>
        </row>
        <row r="75">
          <cell r="A75">
            <v>42</v>
          </cell>
          <cell r="B75">
            <v>1</v>
          </cell>
          <cell r="C75" t="str">
            <v>42-1</v>
          </cell>
          <cell r="D75">
            <v>26</v>
          </cell>
          <cell r="E75">
            <v>1</v>
          </cell>
          <cell r="F75" t="str">
            <v>26-1</v>
          </cell>
          <cell r="G75">
            <v>78</v>
          </cell>
          <cell r="I75" t="str">
            <v>前橋市</v>
          </cell>
          <cell r="J75" t="str">
            <v>前橋市</v>
          </cell>
          <cell r="K75" t="str">
            <v>二之宮町</v>
          </cell>
          <cell r="L75" t="str">
            <v/>
          </cell>
          <cell r="M75" t="str">
            <v>１５４１－１</v>
          </cell>
          <cell r="N75" t="str">
            <v>畑</v>
          </cell>
          <cell r="O75" t="str">
            <v>普通畑</v>
          </cell>
          <cell r="P75">
            <v>618</v>
          </cell>
          <cell r="Q75">
            <v>618</v>
          </cell>
          <cell r="T75" t="str">
            <v>個人</v>
          </cell>
          <cell r="U75" t="str">
            <v>松井　資元</v>
          </cell>
          <cell r="V75" t="str">
            <v>379-2117</v>
          </cell>
          <cell r="W75" t="str">
            <v>前橋市二之宮町１６９９－１</v>
          </cell>
          <cell r="X75" t="str">
            <v>027-268-2873</v>
          </cell>
          <cell r="Y75" t="str">
            <v/>
          </cell>
          <cell r="Z75">
            <v>44713</v>
          </cell>
          <cell r="AA75">
            <v>48365</v>
          </cell>
          <cell r="AB75">
            <v>10</v>
          </cell>
          <cell r="AC75" t="str">
            <v>一括方式</v>
          </cell>
          <cell r="AE75">
            <v>4000</v>
          </cell>
          <cell r="AF75">
            <v>2472</v>
          </cell>
          <cell r="AH75" t="str">
            <v/>
          </cell>
          <cell r="BB75" t="str">
            <v>2022</v>
          </cell>
          <cell r="BD75" t="str">
            <v>農地所有適格法人</v>
          </cell>
          <cell r="BE75" t="str">
            <v>農事組合法人　二之宮　代表理事　岡　賢一</v>
          </cell>
          <cell r="BF75" t="str">
            <v>379-2117</v>
          </cell>
          <cell r="BG75" t="str">
            <v>前橋市二之宮町１１０９</v>
          </cell>
          <cell r="BH75" t="str">
            <v>027-268-1615</v>
          </cell>
          <cell r="BI75" t="str">
            <v>090-3100-3352</v>
          </cell>
          <cell r="BJ75">
            <v>44713</v>
          </cell>
          <cell r="BK75">
            <v>48365</v>
          </cell>
          <cell r="BL75">
            <v>10</v>
          </cell>
          <cell r="BM75" t="str">
            <v/>
          </cell>
          <cell r="BN75">
            <v>4000</v>
          </cell>
          <cell r="BO75">
            <v>2472</v>
          </cell>
          <cell r="BP75" t="str">
            <v/>
          </cell>
        </row>
        <row r="76">
          <cell r="A76">
            <v>42</v>
          </cell>
          <cell r="B76">
            <v>2</v>
          </cell>
          <cell r="C76" t="str">
            <v>42-2</v>
          </cell>
          <cell r="D76">
            <v>26</v>
          </cell>
          <cell r="E76">
            <v>2</v>
          </cell>
          <cell r="F76" t="str">
            <v>26-2</v>
          </cell>
          <cell r="G76">
            <v>77</v>
          </cell>
          <cell r="I76" t="str">
            <v>前橋市</v>
          </cell>
          <cell r="J76" t="str">
            <v>前橋市</v>
          </cell>
          <cell r="K76" t="str">
            <v>二之宮町</v>
          </cell>
          <cell r="L76" t="str">
            <v/>
          </cell>
          <cell r="M76" t="str">
            <v>１６９８－１</v>
          </cell>
          <cell r="N76" t="str">
            <v>畑</v>
          </cell>
          <cell r="O76" t="str">
            <v>普通畑</v>
          </cell>
          <cell r="P76">
            <v>1006</v>
          </cell>
          <cell r="Q76">
            <v>1006</v>
          </cell>
          <cell r="T76" t="str">
            <v>個人</v>
          </cell>
          <cell r="U76" t="str">
            <v>松井　資元</v>
          </cell>
          <cell r="V76" t="str">
            <v>379-2117</v>
          </cell>
          <cell r="W76" t="str">
            <v>前橋市二之宮町１６９９－１</v>
          </cell>
          <cell r="X76" t="str">
            <v>027-268-2873</v>
          </cell>
          <cell r="Y76" t="str">
            <v/>
          </cell>
          <cell r="Z76">
            <v>44713</v>
          </cell>
          <cell r="AA76">
            <v>48365</v>
          </cell>
          <cell r="AB76">
            <v>10</v>
          </cell>
          <cell r="AC76" t="str">
            <v>一括方式</v>
          </cell>
          <cell r="AE76">
            <v>4000</v>
          </cell>
          <cell r="AF76">
            <v>4024</v>
          </cell>
          <cell r="AH76" t="str">
            <v/>
          </cell>
          <cell r="BB76" t="str">
            <v>2022</v>
          </cell>
          <cell r="BD76" t="str">
            <v>農地所有適格法人</v>
          </cell>
          <cell r="BE76" t="str">
            <v>農事組合法人　二之宮　代表理事　岡　賢一</v>
          </cell>
          <cell r="BF76" t="str">
            <v>379-2117</v>
          </cell>
          <cell r="BG76" t="str">
            <v>前橋市二之宮町１１０９</v>
          </cell>
          <cell r="BH76" t="str">
            <v>027-268-1615</v>
          </cell>
          <cell r="BI76" t="str">
            <v>090-3100-3352</v>
          </cell>
          <cell r="BJ76">
            <v>44713</v>
          </cell>
          <cell r="BK76">
            <v>48365</v>
          </cell>
          <cell r="BL76">
            <v>10</v>
          </cell>
          <cell r="BM76" t="str">
            <v/>
          </cell>
          <cell r="BN76">
            <v>4000</v>
          </cell>
          <cell r="BO76">
            <v>4024</v>
          </cell>
          <cell r="BP76" t="str">
            <v/>
          </cell>
        </row>
        <row r="77">
          <cell r="A77">
            <v>43</v>
          </cell>
          <cell r="B77">
            <v>1</v>
          </cell>
          <cell r="C77" t="str">
            <v>43-1</v>
          </cell>
          <cell r="D77">
            <v>27</v>
          </cell>
          <cell r="E77">
            <v>1</v>
          </cell>
          <cell r="F77" t="str">
            <v>27-1</v>
          </cell>
          <cell r="G77">
            <v>80</v>
          </cell>
          <cell r="I77" t="str">
            <v>前橋市</v>
          </cell>
          <cell r="J77" t="str">
            <v>前橋市</v>
          </cell>
          <cell r="K77" t="str">
            <v>柏倉町</v>
          </cell>
          <cell r="L77" t="str">
            <v/>
          </cell>
          <cell r="M77" t="str">
            <v>９７４－１０</v>
          </cell>
          <cell r="N77" t="str">
            <v>畑</v>
          </cell>
          <cell r="O77" t="str">
            <v>普通畑</v>
          </cell>
          <cell r="P77">
            <v>37</v>
          </cell>
          <cell r="Q77">
            <v>37</v>
          </cell>
          <cell r="T77" t="str">
            <v>個人</v>
          </cell>
          <cell r="U77" t="str">
            <v>松村　芳男</v>
          </cell>
          <cell r="V77" t="str">
            <v>371-0246</v>
          </cell>
          <cell r="W77" t="str">
            <v>前橋市柏倉町３９８－２</v>
          </cell>
          <cell r="X77" t="str">
            <v>027-283-6152</v>
          </cell>
          <cell r="Y77" t="str">
            <v>090-7214-6135</v>
          </cell>
          <cell r="Z77">
            <v>44713</v>
          </cell>
          <cell r="AA77">
            <v>48365</v>
          </cell>
          <cell r="AB77">
            <v>10</v>
          </cell>
          <cell r="AC77" t="str">
            <v>一括方式</v>
          </cell>
          <cell r="AE77">
            <v>20000</v>
          </cell>
          <cell r="AF77">
            <v>740</v>
          </cell>
          <cell r="AH77" t="str">
            <v/>
          </cell>
          <cell r="BB77" t="str">
            <v>2022</v>
          </cell>
          <cell r="BD77" t="str">
            <v>農地所有適格法人</v>
          </cell>
          <cell r="BE77" t="str">
            <v>有限会社　高橋農園　代表取締役　高橋　喜久男</v>
          </cell>
          <cell r="BF77" t="str">
            <v>371-0245</v>
          </cell>
          <cell r="BG77" t="str">
            <v>前橋市市之関町１０４９－５</v>
          </cell>
          <cell r="BH77" t="str">
            <v>027-283-4688</v>
          </cell>
          <cell r="BI77" t="str">
            <v>090-3243-9719</v>
          </cell>
          <cell r="BJ77">
            <v>44713</v>
          </cell>
          <cell r="BK77">
            <v>48365</v>
          </cell>
          <cell r="BL77">
            <v>10</v>
          </cell>
          <cell r="BM77" t="str">
            <v/>
          </cell>
          <cell r="BN77">
            <v>20000</v>
          </cell>
          <cell r="BO77">
            <v>740</v>
          </cell>
          <cell r="BP77" t="str">
            <v/>
          </cell>
        </row>
        <row r="78">
          <cell r="A78">
            <v>43</v>
          </cell>
          <cell r="B78">
            <v>2</v>
          </cell>
          <cell r="C78" t="str">
            <v>43-2</v>
          </cell>
          <cell r="D78">
            <v>27</v>
          </cell>
          <cell r="E78">
            <v>2</v>
          </cell>
          <cell r="F78" t="str">
            <v>27-2</v>
          </cell>
          <cell r="G78">
            <v>79</v>
          </cell>
          <cell r="I78" t="str">
            <v>前橋市</v>
          </cell>
          <cell r="J78" t="str">
            <v>前橋市</v>
          </cell>
          <cell r="K78" t="str">
            <v>柏倉町</v>
          </cell>
          <cell r="L78" t="str">
            <v/>
          </cell>
          <cell r="M78" t="str">
            <v>９７４－６</v>
          </cell>
          <cell r="N78" t="str">
            <v>畑</v>
          </cell>
          <cell r="O78" t="str">
            <v>普通畑</v>
          </cell>
          <cell r="P78">
            <v>393</v>
          </cell>
          <cell r="Q78">
            <v>393</v>
          </cell>
          <cell r="T78" t="str">
            <v>個人</v>
          </cell>
          <cell r="U78" t="str">
            <v>松村　芳男</v>
          </cell>
          <cell r="V78" t="str">
            <v>371-0246</v>
          </cell>
          <cell r="W78" t="str">
            <v>前橋市柏倉町３９８－２</v>
          </cell>
          <cell r="X78" t="str">
            <v>027-283-6152</v>
          </cell>
          <cell r="Y78" t="str">
            <v>090-7214-6135</v>
          </cell>
          <cell r="Z78">
            <v>44713</v>
          </cell>
          <cell r="AA78">
            <v>48365</v>
          </cell>
          <cell r="AB78">
            <v>10</v>
          </cell>
          <cell r="AC78" t="str">
            <v>一括方式</v>
          </cell>
          <cell r="AE78">
            <v>20000</v>
          </cell>
          <cell r="AF78">
            <v>7860</v>
          </cell>
          <cell r="AH78" t="str">
            <v/>
          </cell>
          <cell r="BB78" t="str">
            <v>2022</v>
          </cell>
          <cell r="BD78" t="str">
            <v>農地所有適格法人</v>
          </cell>
          <cell r="BE78" t="str">
            <v>有限会社　高橋農園　代表取締役　高橋　喜久男</v>
          </cell>
          <cell r="BF78" t="str">
            <v>371-0245</v>
          </cell>
          <cell r="BG78" t="str">
            <v>前橋市市之関町１０４９－５</v>
          </cell>
          <cell r="BH78" t="str">
            <v>027-283-4688</v>
          </cell>
          <cell r="BI78" t="str">
            <v>090-3243-9719</v>
          </cell>
          <cell r="BJ78">
            <v>44713</v>
          </cell>
          <cell r="BK78">
            <v>48365</v>
          </cell>
          <cell r="BL78">
            <v>10</v>
          </cell>
          <cell r="BM78" t="str">
            <v/>
          </cell>
          <cell r="BN78">
            <v>20000</v>
          </cell>
          <cell r="BO78">
            <v>7860</v>
          </cell>
          <cell r="BP78" t="str">
            <v/>
          </cell>
        </row>
        <row r="79">
          <cell r="A79">
            <v>44</v>
          </cell>
          <cell r="B79">
            <v>1</v>
          </cell>
          <cell r="C79" t="str">
            <v>44-1</v>
          </cell>
          <cell r="D79">
            <v>28</v>
          </cell>
          <cell r="E79">
            <v>1</v>
          </cell>
          <cell r="F79" t="str">
            <v>28-1</v>
          </cell>
          <cell r="G79">
            <v>81</v>
          </cell>
          <cell r="I79" t="str">
            <v>前橋市</v>
          </cell>
          <cell r="J79" t="str">
            <v>前橋市</v>
          </cell>
          <cell r="K79" t="str">
            <v>上細井町</v>
          </cell>
          <cell r="L79" t="str">
            <v/>
          </cell>
          <cell r="M79" t="str">
            <v>１１－１３</v>
          </cell>
          <cell r="N79" t="str">
            <v>畑</v>
          </cell>
          <cell r="O79" t="str">
            <v>普通畑</v>
          </cell>
          <cell r="P79">
            <v>3245</v>
          </cell>
          <cell r="Q79">
            <v>3245</v>
          </cell>
          <cell r="T79" t="str">
            <v>個人</v>
          </cell>
          <cell r="U79" t="str">
            <v>松本　浩幸</v>
          </cell>
          <cell r="V79" t="str">
            <v>371-0044</v>
          </cell>
          <cell r="W79" t="str">
            <v>前橋市荒牧町１－１７－１４　αＮＥＸＴ前橋第２Ａ－１０２</v>
          </cell>
          <cell r="X79" t="str">
            <v>027-234-5892</v>
          </cell>
          <cell r="Y79" t="str">
            <v>090-1436-5677</v>
          </cell>
          <cell r="Z79">
            <v>44713</v>
          </cell>
          <cell r="AA79">
            <v>46538</v>
          </cell>
          <cell r="AB79">
            <v>5</v>
          </cell>
          <cell r="AC79" t="str">
            <v>一括方式</v>
          </cell>
          <cell r="AE79">
            <v>5600</v>
          </cell>
          <cell r="AF79">
            <v>18172</v>
          </cell>
          <cell r="AH79" t="str">
            <v/>
          </cell>
          <cell r="BB79" t="str">
            <v>2022</v>
          </cell>
          <cell r="BD79" t="str">
            <v>農地所有適格法人</v>
          </cell>
          <cell r="BE79" t="str">
            <v>有限会社　ファームクラブ　代表取締役　岩井　雅之</v>
          </cell>
          <cell r="BF79" t="str">
            <v>370-3104</v>
          </cell>
          <cell r="BG79" t="str">
            <v>高崎市箕郷町上芝３０７－２</v>
          </cell>
          <cell r="BH79" t="str">
            <v>027-381-6818</v>
          </cell>
          <cell r="BI79" t="str">
            <v/>
          </cell>
          <cell r="BJ79">
            <v>44713</v>
          </cell>
          <cell r="BK79">
            <v>46538</v>
          </cell>
          <cell r="BL79">
            <v>5</v>
          </cell>
          <cell r="BM79" t="str">
            <v/>
          </cell>
          <cell r="BN79">
            <v>5600</v>
          </cell>
          <cell r="BO79">
            <v>18172</v>
          </cell>
          <cell r="BP79" t="str">
            <v/>
          </cell>
        </row>
        <row r="80">
          <cell r="A80">
            <v>45</v>
          </cell>
          <cell r="B80">
            <v>1</v>
          </cell>
          <cell r="C80" t="str">
            <v>45-1</v>
          </cell>
          <cell r="D80">
            <v>29</v>
          </cell>
          <cell r="E80">
            <v>1</v>
          </cell>
          <cell r="F80" t="str">
            <v>29-1</v>
          </cell>
          <cell r="G80">
            <v>82</v>
          </cell>
          <cell r="I80" t="str">
            <v>前橋市</v>
          </cell>
          <cell r="J80" t="str">
            <v>前橋市</v>
          </cell>
          <cell r="K80" t="str">
            <v>上細井町</v>
          </cell>
          <cell r="L80" t="str">
            <v/>
          </cell>
          <cell r="M80" t="str">
            <v>７－５</v>
          </cell>
          <cell r="N80" t="str">
            <v>畑</v>
          </cell>
          <cell r="O80" t="str">
            <v>普通畑</v>
          </cell>
          <cell r="P80">
            <v>1193</v>
          </cell>
          <cell r="Q80">
            <v>1193</v>
          </cell>
          <cell r="T80" t="str">
            <v/>
          </cell>
          <cell r="U80" t="str">
            <v>沼賀　廣美</v>
          </cell>
          <cell r="V80" t="str">
            <v>379-2222</v>
          </cell>
          <cell r="W80" t="str">
            <v>伊勢崎市田部井町１－８５３－２</v>
          </cell>
          <cell r="X80" t="str">
            <v>0270-63-1588</v>
          </cell>
          <cell r="Y80" t="str">
            <v>090-4752-0091</v>
          </cell>
          <cell r="Z80">
            <v>44713</v>
          </cell>
          <cell r="AA80">
            <v>46538</v>
          </cell>
          <cell r="AB80">
            <v>5</v>
          </cell>
          <cell r="AC80" t="str">
            <v>一括方式</v>
          </cell>
          <cell r="AE80">
            <v>5600</v>
          </cell>
          <cell r="AF80">
            <v>6680</v>
          </cell>
          <cell r="AH80" t="str">
            <v/>
          </cell>
          <cell r="BB80" t="str">
            <v>2022</v>
          </cell>
          <cell r="BD80" t="str">
            <v/>
          </cell>
          <cell r="BE80" t="str">
            <v>農業法人合同会社　吉岡の里　代表社員　嶋﨑　剛志</v>
          </cell>
          <cell r="BF80" t="str">
            <v>370-3605</v>
          </cell>
          <cell r="BG80" t="str">
            <v>吉岡町北下５８－１　岩崎貸住宅　A</v>
          </cell>
          <cell r="BH80" t="str">
            <v>000-000-0000</v>
          </cell>
          <cell r="BI80" t="str">
            <v>070-4223-0118</v>
          </cell>
          <cell r="BJ80">
            <v>44713</v>
          </cell>
          <cell r="BK80">
            <v>46538</v>
          </cell>
          <cell r="BL80">
            <v>5</v>
          </cell>
          <cell r="BM80" t="str">
            <v/>
          </cell>
          <cell r="BN80">
            <v>5600</v>
          </cell>
          <cell r="BO80">
            <v>6680</v>
          </cell>
          <cell r="BP80" t="str">
            <v/>
          </cell>
        </row>
        <row r="81">
          <cell r="A81">
            <v>46</v>
          </cell>
          <cell r="B81">
            <v>1</v>
          </cell>
          <cell r="C81" t="str">
            <v>46-1</v>
          </cell>
          <cell r="D81">
            <v>30</v>
          </cell>
          <cell r="E81">
            <v>1</v>
          </cell>
          <cell r="F81" t="str">
            <v>30-1</v>
          </cell>
          <cell r="G81">
            <v>83</v>
          </cell>
          <cell r="I81" t="str">
            <v>前橋市</v>
          </cell>
          <cell r="J81" t="str">
            <v>前橋市</v>
          </cell>
          <cell r="K81" t="str">
            <v>下阿内町</v>
          </cell>
          <cell r="L81" t="str">
            <v/>
          </cell>
          <cell r="M81" t="str">
            <v>３７６－１</v>
          </cell>
          <cell r="N81" t="str">
            <v>畑</v>
          </cell>
          <cell r="O81" t="str">
            <v>普通畑</v>
          </cell>
          <cell r="P81">
            <v>486</v>
          </cell>
          <cell r="Q81">
            <v>486</v>
          </cell>
          <cell r="T81" t="str">
            <v>個人</v>
          </cell>
          <cell r="U81" t="str">
            <v>深町　澄子</v>
          </cell>
          <cell r="V81" t="str">
            <v>379-2142</v>
          </cell>
          <cell r="W81" t="str">
            <v>前橋市下阿内町２５４</v>
          </cell>
          <cell r="X81" t="str">
            <v>027-265-3470</v>
          </cell>
          <cell r="Y81" t="str">
            <v/>
          </cell>
          <cell r="Z81">
            <v>44713</v>
          </cell>
          <cell r="AA81">
            <v>46538</v>
          </cell>
          <cell r="AB81">
            <v>5</v>
          </cell>
          <cell r="AC81" t="str">
            <v>一括方式</v>
          </cell>
          <cell r="AE81">
            <v>0</v>
          </cell>
          <cell r="AF81">
            <v>0</v>
          </cell>
          <cell r="AH81" t="str">
            <v/>
          </cell>
          <cell r="BB81" t="str">
            <v>2022</v>
          </cell>
          <cell r="BD81" t="str">
            <v/>
          </cell>
          <cell r="BE81" t="str">
            <v>農事組合法人　しもあうち　代表理事　関　勝</v>
          </cell>
          <cell r="BF81" t="str">
            <v>379-2142</v>
          </cell>
          <cell r="BG81" t="str">
            <v>前橋市下阿内町１６５</v>
          </cell>
          <cell r="BH81" t="str">
            <v>027-265-2273</v>
          </cell>
          <cell r="BI81" t="str">
            <v>090-6110-0211</v>
          </cell>
          <cell r="BJ81">
            <v>44713</v>
          </cell>
          <cell r="BK81">
            <v>46538</v>
          </cell>
          <cell r="BL81">
            <v>5</v>
          </cell>
          <cell r="BM81" t="str">
            <v/>
          </cell>
          <cell r="BN81">
            <v>0</v>
          </cell>
          <cell r="BO81">
            <v>0</v>
          </cell>
          <cell r="BP81" t="str">
            <v/>
          </cell>
        </row>
        <row r="82">
          <cell r="A82">
            <v>47</v>
          </cell>
          <cell r="B82">
            <v>1</v>
          </cell>
          <cell r="C82" t="str">
            <v>47-1</v>
          </cell>
          <cell r="D82">
            <v>31</v>
          </cell>
          <cell r="E82">
            <v>1</v>
          </cell>
          <cell r="F82" t="str">
            <v>31-1</v>
          </cell>
          <cell r="G82">
            <v>87</v>
          </cell>
          <cell r="I82" t="str">
            <v>前橋市</v>
          </cell>
          <cell r="J82" t="str">
            <v>前橋市</v>
          </cell>
          <cell r="K82" t="str">
            <v>下増田町</v>
          </cell>
          <cell r="L82" t="str">
            <v/>
          </cell>
          <cell r="M82" t="str">
            <v>１１４６</v>
          </cell>
          <cell r="N82" t="str">
            <v>畑</v>
          </cell>
          <cell r="O82" t="str">
            <v>普通畑</v>
          </cell>
          <cell r="P82">
            <v>1369</v>
          </cell>
          <cell r="Q82">
            <v>1369</v>
          </cell>
          <cell r="T82" t="str">
            <v>個人</v>
          </cell>
          <cell r="U82" t="str">
            <v>須永　一夫</v>
          </cell>
          <cell r="V82" t="str">
            <v>379-2113</v>
          </cell>
          <cell r="W82" t="str">
            <v>前橋市下増田町１１８５</v>
          </cell>
          <cell r="X82" t="str">
            <v>027-266-0633</v>
          </cell>
          <cell r="Y82" t="str">
            <v/>
          </cell>
          <cell r="Z82">
            <v>44713</v>
          </cell>
          <cell r="AA82">
            <v>46538</v>
          </cell>
          <cell r="AB82">
            <v>5</v>
          </cell>
          <cell r="AC82" t="str">
            <v>一括方式</v>
          </cell>
          <cell r="AE82">
            <v>0</v>
          </cell>
          <cell r="AF82">
            <v>0</v>
          </cell>
          <cell r="AH82" t="str">
            <v/>
          </cell>
          <cell r="BB82" t="str">
            <v>2022</v>
          </cell>
          <cell r="BD82" t="str">
            <v>農地所有適格法人</v>
          </cell>
          <cell r="BE82" t="str">
            <v>農事組合法人　マスダ　代表理事　原　義男</v>
          </cell>
          <cell r="BF82" t="str">
            <v>379-2113</v>
          </cell>
          <cell r="BG82" t="str">
            <v>前橋市下増田町８８６</v>
          </cell>
          <cell r="BH82" t="str">
            <v>027-266-4870</v>
          </cell>
          <cell r="BI82" t="str">
            <v/>
          </cell>
          <cell r="BJ82">
            <v>44713</v>
          </cell>
          <cell r="BK82">
            <v>46538</v>
          </cell>
          <cell r="BL82">
            <v>5</v>
          </cell>
          <cell r="BM82" t="str">
            <v/>
          </cell>
          <cell r="BN82">
            <v>0</v>
          </cell>
          <cell r="BO82">
            <v>0</v>
          </cell>
          <cell r="BP82" t="str">
            <v/>
          </cell>
        </row>
        <row r="83">
          <cell r="A83">
            <v>47</v>
          </cell>
          <cell r="B83">
            <v>2</v>
          </cell>
          <cell r="C83" t="str">
            <v>47-2</v>
          </cell>
          <cell r="D83">
            <v>31</v>
          </cell>
          <cell r="E83">
            <v>2</v>
          </cell>
          <cell r="F83" t="str">
            <v>31-2</v>
          </cell>
          <cell r="G83">
            <v>85</v>
          </cell>
          <cell r="I83" t="str">
            <v>前橋市</v>
          </cell>
          <cell r="J83" t="str">
            <v>前橋市</v>
          </cell>
          <cell r="K83" t="str">
            <v>下増田町</v>
          </cell>
          <cell r="L83" t="str">
            <v/>
          </cell>
          <cell r="M83" t="str">
            <v>１２２２</v>
          </cell>
          <cell r="N83" t="str">
            <v>田</v>
          </cell>
          <cell r="O83" t="str">
            <v>水田</v>
          </cell>
          <cell r="P83">
            <v>1790</v>
          </cell>
          <cell r="Q83">
            <v>1790</v>
          </cell>
          <cell r="T83" t="str">
            <v>個人</v>
          </cell>
          <cell r="U83" t="str">
            <v>須永　一夫</v>
          </cell>
          <cell r="V83" t="str">
            <v>379-2113</v>
          </cell>
          <cell r="W83" t="str">
            <v>前橋市下増田町１１８５</v>
          </cell>
          <cell r="X83" t="str">
            <v>027-266-0633</v>
          </cell>
          <cell r="Y83" t="str">
            <v/>
          </cell>
          <cell r="Z83">
            <v>44713</v>
          </cell>
          <cell r="AA83">
            <v>48365</v>
          </cell>
          <cell r="AB83">
            <v>10</v>
          </cell>
          <cell r="AC83" t="str">
            <v>一括方式</v>
          </cell>
          <cell r="AE83">
            <v>5000</v>
          </cell>
          <cell r="AF83">
            <v>8950</v>
          </cell>
          <cell r="AH83" t="str">
            <v/>
          </cell>
          <cell r="BB83" t="str">
            <v>2022</v>
          </cell>
          <cell r="BD83" t="str">
            <v>農地所有適格法人</v>
          </cell>
          <cell r="BE83" t="str">
            <v>農事組合法人　マスダ　代表理事　原　義男</v>
          </cell>
          <cell r="BF83" t="str">
            <v>379-2113</v>
          </cell>
          <cell r="BG83" t="str">
            <v>前橋市下増田町８８６</v>
          </cell>
          <cell r="BH83" t="str">
            <v>027-266-4870</v>
          </cell>
          <cell r="BI83" t="str">
            <v/>
          </cell>
          <cell r="BJ83">
            <v>44713</v>
          </cell>
          <cell r="BK83">
            <v>48365</v>
          </cell>
          <cell r="BL83">
            <v>10</v>
          </cell>
          <cell r="BM83" t="str">
            <v/>
          </cell>
          <cell r="BN83">
            <v>5000</v>
          </cell>
          <cell r="BO83">
            <v>8950</v>
          </cell>
          <cell r="BP83" t="str">
            <v/>
          </cell>
        </row>
        <row r="84">
          <cell r="A84">
            <v>47</v>
          </cell>
          <cell r="B84">
            <v>3</v>
          </cell>
          <cell r="C84" t="str">
            <v>47-3</v>
          </cell>
          <cell r="D84">
            <v>31</v>
          </cell>
          <cell r="E84">
            <v>3</v>
          </cell>
          <cell r="F84" t="str">
            <v>31-3</v>
          </cell>
          <cell r="G84">
            <v>86</v>
          </cell>
          <cell r="I84" t="str">
            <v>前橋市</v>
          </cell>
          <cell r="J84" t="str">
            <v>前橋市</v>
          </cell>
          <cell r="K84" t="str">
            <v>下増田町</v>
          </cell>
          <cell r="L84" t="str">
            <v/>
          </cell>
          <cell r="M84" t="str">
            <v>１２２３</v>
          </cell>
          <cell r="N84" t="str">
            <v>田</v>
          </cell>
          <cell r="O84" t="str">
            <v>水田</v>
          </cell>
          <cell r="P84">
            <v>3336</v>
          </cell>
          <cell r="Q84">
            <v>3336</v>
          </cell>
          <cell r="T84" t="str">
            <v>個人</v>
          </cell>
          <cell r="U84" t="str">
            <v>須永　一夫</v>
          </cell>
          <cell r="V84" t="str">
            <v>379-2113</v>
          </cell>
          <cell r="W84" t="str">
            <v>前橋市下増田町１１８５</v>
          </cell>
          <cell r="X84" t="str">
            <v>027-266-0633</v>
          </cell>
          <cell r="Y84" t="str">
            <v/>
          </cell>
          <cell r="Z84">
            <v>44713</v>
          </cell>
          <cell r="AA84">
            <v>48365</v>
          </cell>
          <cell r="AB84">
            <v>10</v>
          </cell>
          <cell r="AC84" t="str">
            <v>一括方式</v>
          </cell>
          <cell r="AE84">
            <v>5000</v>
          </cell>
          <cell r="AF84">
            <v>16680</v>
          </cell>
          <cell r="AH84" t="str">
            <v/>
          </cell>
          <cell r="BB84" t="str">
            <v>2022</v>
          </cell>
          <cell r="BD84" t="str">
            <v>農地所有適格法人</v>
          </cell>
          <cell r="BE84" t="str">
            <v>農事組合法人　マスダ　代表理事　原　義男</v>
          </cell>
          <cell r="BF84" t="str">
            <v>379-2113</v>
          </cell>
          <cell r="BG84" t="str">
            <v>前橋市下増田町８８６</v>
          </cell>
          <cell r="BH84" t="str">
            <v>027-266-4870</v>
          </cell>
          <cell r="BI84" t="str">
            <v/>
          </cell>
          <cell r="BJ84">
            <v>44713</v>
          </cell>
          <cell r="BK84">
            <v>48365</v>
          </cell>
          <cell r="BL84">
            <v>10</v>
          </cell>
          <cell r="BM84" t="str">
            <v/>
          </cell>
          <cell r="BN84">
            <v>5000</v>
          </cell>
          <cell r="BO84">
            <v>16680</v>
          </cell>
          <cell r="BP84" t="str">
            <v/>
          </cell>
        </row>
        <row r="85">
          <cell r="A85">
            <v>47</v>
          </cell>
          <cell r="B85">
            <v>4</v>
          </cell>
          <cell r="C85" t="str">
            <v>47-4</v>
          </cell>
          <cell r="D85">
            <v>31</v>
          </cell>
          <cell r="E85">
            <v>4</v>
          </cell>
          <cell r="F85" t="str">
            <v>31-4</v>
          </cell>
          <cell r="G85">
            <v>84</v>
          </cell>
          <cell r="I85" t="str">
            <v>前橋市</v>
          </cell>
          <cell r="J85" t="str">
            <v>前橋市</v>
          </cell>
          <cell r="K85" t="str">
            <v>下増田町</v>
          </cell>
          <cell r="L85" t="str">
            <v/>
          </cell>
          <cell r="M85" t="str">
            <v>６１５</v>
          </cell>
          <cell r="N85" t="str">
            <v>田</v>
          </cell>
          <cell r="O85" t="str">
            <v>水田</v>
          </cell>
          <cell r="P85">
            <v>1301</v>
          </cell>
          <cell r="Q85">
            <v>1301</v>
          </cell>
          <cell r="T85" t="str">
            <v>個人</v>
          </cell>
          <cell r="U85" t="str">
            <v>須永　一夫</v>
          </cell>
          <cell r="V85" t="str">
            <v>379-2113</v>
          </cell>
          <cell r="W85" t="str">
            <v>前橋市下増田町１１８５</v>
          </cell>
          <cell r="X85" t="str">
            <v>027-266-0633</v>
          </cell>
          <cell r="Y85" t="str">
            <v/>
          </cell>
          <cell r="Z85">
            <v>44713</v>
          </cell>
          <cell r="AA85">
            <v>48365</v>
          </cell>
          <cell r="AB85">
            <v>10</v>
          </cell>
          <cell r="AC85" t="str">
            <v>一括方式</v>
          </cell>
          <cell r="AE85">
            <v>5000</v>
          </cell>
          <cell r="AF85">
            <v>6505</v>
          </cell>
          <cell r="AH85" t="str">
            <v/>
          </cell>
          <cell r="BB85" t="str">
            <v>2022</v>
          </cell>
          <cell r="BD85" t="str">
            <v>農地所有適格法人</v>
          </cell>
          <cell r="BE85" t="str">
            <v>農事組合法人　マスダ　代表理事　原　義男</v>
          </cell>
          <cell r="BF85" t="str">
            <v>379-2113</v>
          </cell>
          <cell r="BG85" t="str">
            <v>前橋市下増田町８８６</v>
          </cell>
          <cell r="BH85" t="str">
            <v>027-266-4870</v>
          </cell>
          <cell r="BI85" t="str">
            <v/>
          </cell>
          <cell r="BJ85">
            <v>44713</v>
          </cell>
          <cell r="BK85">
            <v>48365</v>
          </cell>
          <cell r="BL85">
            <v>10</v>
          </cell>
          <cell r="BM85" t="str">
            <v/>
          </cell>
          <cell r="BN85">
            <v>5000</v>
          </cell>
          <cell r="BO85">
            <v>6505</v>
          </cell>
          <cell r="BP85" t="str">
            <v/>
          </cell>
        </row>
        <row r="86">
          <cell r="A86">
            <v>47</v>
          </cell>
          <cell r="B86">
            <v>5</v>
          </cell>
          <cell r="C86" t="str">
            <v>47-5</v>
          </cell>
          <cell r="D86">
            <v>31</v>
          </cell>
          <cell r="E86">
            <v>5</v>
          </cell>
          <cell r="F86" t="str">
            <v>31-5</v>
          </cell>
          <cell r="G86">
            <v>88</v>
          </cell>
          <cell r="I86" t="str">
            <v>前橋市</v>
          </cell>
          <cell r="J86" t="str">
            <v>前橋市</v>
          </cell>
          <cell r="K86" t="str">
            <v>駒形町</v>
          </cell>
          <cell r="L86" t="str">
            <v/>
          </cell>
          <cell r="M86" t="str">
            <v>１４９０－１</v>
          </cell>
          <cell r="N86" t="str">
            <v>畑</v>
          </cell>
          <cell r="O86" t="str">
            <v>普通畑</v>
          </cell>
          <cell r="P86">
            <v>815</v>
          </cell>
          <cell r="Q86">
            <v>815</v>
          </cell>
          <cell r="T86" t="str">
            <v>個人</v>
          </cell>
          <cell r="U86" t="str">
            <v>須永　一夫</v>
          </cell>
          <cell r="V86" t="str">
            <v>379-2113</v>
          </cell>
          <cell r="W86" t="str">
            <v>前橋市下増田町１１８５</v>
          </cell>
          <cell r="X86" t="str">
            <v>027-266-0633</v>
          </cell>
          <cell r="Y86" t="str">
            <v/>
          </cell>
          <cell r="Z86">
            <v>44713</v>
          </cell>
          <cell r="AA86">
            <v>46538</v>
          </cell>
          <cell r="AB86">
            <v>5</v>
          </cell>
          <cell r="AC86" t="str">
            <v>一括方式</v>
          </cell>
          <cell r="AE86">
            <v>0</v>
          </cell>
          <cell r="AF86">
            <v>0</v>
          </cell>
          <cell r="AH86" t="str">
            <v/>
          </cell>
          <cell r="BB86" t="str">
            <v>2022</v>
          </cell>
          <cell r="BD86" t="str">
            <v>農地所有適格法人</v>
          </cell>
          <cell r="BE86" t="str">
            <v>農事組合法人　マスダ　代表理事　原　義男</v>
          </cell>
          <cell r="BF86" t="str">
            <v>379-2113</v>
          </cell>
          <cell r="BG86" t="str">
            <v>前橋市下増田町８８６</v>
          </cell>
          <cell r="BH86" t="str">
            <v>027-266-4870</v>
          </cell>
          <cell r="BI86" t="str">
            <v/>
          </cell>
          <cell r="BJ86">
            <v>44713</v>
          </cell>
          <cell r="BK86">
            <v>46538</v>
          </cell>
          <cell r="BL86">
            <v>5</v>
          </cell>
          <cell r="BM86" t="str">
            <v/>
          </cell>
          <cell r="BN86">
            <v>0</v>
          </cell>
          <cell r="BO86">
            <v>0</v>
          </cell>
          <cell r="BP86" t="str">
            <v/>
          </cell>
        </row>
        <row r="87">
          <cell r="A87">
            <v>48</v>
          </cell>
          <cell r="B87">
            <v>1</v>
          </cell>
          <cell r="C87" t="str">
            <v>48-1</v>
          </cell>
          <cell r="D87">
            <v>32</v>
          </cell>
          <cell r="E87">
            <v>1</v>
          </cell>
          <cell r="F87" t="str">
            <v>32-1</v>
          </cell>
          <cell r="G87">
            <v>89</v>
          </cell>
          <cell r="I87" t="str">
            <v>前橋市</v>
          </cell>
          <cell r="J87" t="str">
            <v>前橋市</v>
          </cell>
          <cell r="K87" t="str">
            <v>笂井町</v>
          </cell>
          <cell r="L87" t="str">
            <v/>
          </cell>
          <cell r="M87" t="str">
            <v>８５０－３</v>
          </cell>
          <cell r="N87" t="str">
            <v>畑</v>
          </cell>
          <cell r="O87" t="str">
            <v>普通畑</v>
          </cell>
          <cell r="P87">
            <v>1290</v>
          </cell>
          <cell r="Q87">
            <v>1290</v>
          </cell>
          <cell r="T87" t="str">
            <v>個人</v>
          </cell>
          <cell r="U87" t="str">
            <v>須藤　義則</v>
          </cell>
          <cell r="V87" t="str">
            <v>379-2115</v>
          </cell>
          <cell r="W87" t="str">
            <v>前橋市笂井町８５３－１</v>
          </cell>
          <cell r="X87" t="str">
            <v>027-266-3187</v>
          </cell>
          <cell r="Y87" t="str">
            <v/>
          </cell>
          <cell r="Z87">
            <v>44713</v>
          </cell>
          <cell r="AA87">
            <v>46538</v>
          </cell>
          <cell r="AB87">
            <v>5</v>
          </cell>
          <cell r="AC87" t="str">
            <v>一括方式</v>
          </cell>
          <cell r="AE87">
            <v>0</v>
          </cell>
          <cell r="AF87">
            <v>0</v>
          </cell>
          <cell r="AH87" t="str">
            <v/>
          </cell>
          <cell r="BB87" t="str">
            <v>2022</v>
          </cell>
          <cell r="BD87" t="str">
            <v>農地所有適格法人</v>
          </cell>
          <cell r="BE87" t="str">
            <v>株式会社　杉山ファーム　代表取締役　須藤　和也</v>
          </cell>
          <cell r="BF87" t="str">
            <v>379-2115</v>
          </cell>
          <cell r="BG87" t="str">
            <v>前橋市笂井町１０２８－１</v>
          </cell>
          <cell r="BH87" t="str">
            <v>027-266-1117</v>
          </cell>
          <cell r="BI87" t="str">
            <v/>
          </cell>
          <cell r="BJ87">
            <v>44713</v>
          </cell>
          <cell r="BK87">
            <v>46538</v>
          </cell>
          <cell r="BL87">
            <v>5</v>
          </cell>
          <cell r="BM87" t="str">
            <v/>
          </cell>
          <cell r="BN87">
            <v>0</v>
          </cell>
          <cell r="BO87">
            <v>0</v>
          </cell>
          <cell r="BP87" t="str">
            <v/>
          </cell>
        </row>
        <row r="88">
          <cell r="A88">
            <v>48</v>
          </cell>
          <cell r="B88">
            <v>2</v>
          </cell>
          <cell r="C88" t="str">
            <v>48-2</v>
          </cell>
          <cell r="D88">
            <v>32</v>
          </cell>
          <cell r="E88">
            <v>2</v>
          </cell>
          <cell r="F88" t="str">
            <v>32-2</v>
          </cell>
          <cell r="G88">
            <v>90</v>
          </cell>
          <cell r="I88" t="str">
            <v>前橋市</v>
          </cell>
          <cell r="J88" t="str">
            <v>前橋市</v>
          </cell>
          <cell r="K88" t="str">
            <v>笂井町</v>
          </cell>
          <cell r="L88" t="str">
            <v/>
          </cell>
          <cell r="M88" t="str">
            <v>８８７－２</v>
          </cell>
          <cell r="N88" t="str">
            <v>畑</v>
          </cell>
          <cell r="O88" t="str">
            <v>普通畑</v>
          </cell>
          <cell r="P88">
            <v>1200</v>
          </cell>
          <cell r="Q88">
            <v>1200</v>
          </cell>
          <cell r="T88" t="str">
            <v>個人</v>
          </cell>
          <cell r="U88" t="str">
            <v>須藤　義則</v>
          </cell>
          <cell r="V88" t="str">
            <v>379-2115</v>
          </cell>
          <cell r="W88" t="str">
            <v>前橋市笂井町８５３－１</v>
          </cell>
          <cell r="X88" t="str">
            <v>027-266-3187</v>
          </cell>
          <cell r="Y88" t="str">
            <v/>
          </cell>
          <cell r="Z88">
            <v>44713</v>
          </cell>
          <cell r="AA88">
            <v>46538</v>
          </cell>
          <cell r="AB88">
            <v>5</v>
          </cell>
          <cell r="AC88" t="str">
            <v>一括方式</v>
          </cell>
          <cell r="AE88">
            <v>0</v>
          </cell>
          <cell r="AF88">
            <v>0</v>
          </cell>
          <cell r="AH88" t="str">
            <v/>
          </cell>
          <cell r="BB88" t="str">
            <v>2022</v>
          </cell>
          <cell r="BD88" t="str">
            <v>農地所有適格法人</v>
          </cell>
          <cell r="BE88" t="str">
            <v>株式会社　杉山ファーム　代表取締役　須藤　和也</v>
          </cell>
          <cell r="BF88" t="str">
            <v>379-2115</v>
          </cell>
          <cell r="BG88" t="str">
            <v>前橋市笂井町１０２８－１</v>
          </cell>
          <cell r="BH88" t="str">
            <v>027-266-1117</v>
          </cell>
          <cell r="BI88" t="str">
            <v/>
          </cell>
          <cell r="BJ88">
            <v>44713</v>
          </cell>
          <cell r="BK88">
            <v>46538</v>
          </cell>
          <cell r="BL88">
            <v>5</v>
          </cell>
          <cell r="BM88" t="str">
            <v/>
          </cell>
          <cell r="BN88">
            <v>0</v>
          </cell>
          <cell r="BO88">
            <v>0</v>
          </cell>
          <cell r="BP88" t="str">
            <v/>
          </cell>
        </row>
        <row r="89">
          <cell r="A89">
            <v>49</v>
          </cell>
          <cell r="B89">
            <v>1</v>
          </cell>
          <cell r="C89" t="str">
            <v>49-1</v>
          </cell>
          <cell r="D89">
            <v>33</v>
          </cell>
          <cell r="E89">
            <v>1</v>
          </cell>
          <cell r="F89" t="str">
            <v>33-1</v>
          </cell>
          <cell r="G89">
            <v>91</v>
          </cell>
          <cell r="I89" t="str">
            <v>前橋市</v>
          </cell>
          <cell r="J89" t="str">
            <v>前橋市</v>
          </cell>
          <cell r="K89" t="str">
            <v>粕川町室沢</v>
          </cell>
          <cell r="L89" t="str">
            <v/>
          </cell>
          <cell r="M89" t="str">
            <v>３０４－１</v>
          </cell>
          <cell r="N89" t="str">
            <v>田</v>
          </cell>
          <cell r="O89" t="str">
            <v>水田</v>
          </cell>
          <cell r="P89">
            <v>4207</v>
          </cell>
          <cell r="Q89">
            <v>4207</v>
          </cell>
          <cell r="T89" t="str">
            <v>個人</v>
          </cell>
          <cell r="U89" t="str">
            <v>須藤　初夫</v>
          </cell>
          <cell r="V89" t="str">
            <v>371-0202</v>
          </cell>
          <cell r="W89" t="str">
            <v>前橋市粕川町室沢４１８－１</v>
          </cell>
          <cell r="X89" t="str">
            <v>027-285-4734</v>
          </cell>
          <cell r="Y89" t="str">
            <v>080-1108-3348</v>
          </cell>
          <cell r="Z89">
            <v>44713</v>
          </cell>
          <cell r="AA89">
            <v>48365</v>
          </cell>
          <cell r="AB89">
            <v>10</v>
          </cell>
          <cell r="AC89" t="str">
            <v>一括方式</v>
          </cell>
          <cell r="AE89">
            <v>8000</v>
          </cell>
          <cell r="AF89">
            <v>33656</v>
          </cell>
          <cell r="AH89" t="str">
            <v/>
          </cell>
          <cell r="BB89" t="str">
            <v>2022</v>
          </cell>
          <cell r="BD89" t="str">
            <v>農地所有適格法人</v>
          </cell>
          <cell r="BE89" t="str">
            <v>農事組合法人　月田　新井　明夫</v>
          </cell>
          <cell r="BF89" t="str">
            <v>371-0203</v>
          </cell>
          <cell r="BG89" t="str">
            <v>前橋市粕川町月田７１４</v>
          </cell>
          <cell r="BH89" t="str">
            <v>027-285-2389</v>
          </cell>
          <cell r="BI89" t="str">
            <v/>
          </cell>
          <cell r="BJ89">
            <v>44713</v>
          </cell>
          <cell r="BK89">
            <v>48365</v>
          </cell>
          <cell r="BL89">
            <v>10</v>
          </cell>
          <cell r="BM89" t="str">
            <v/>
          </cell>
          <cell r="BN89">
            <v>8000</v>
          </cell>
          <cell r="BO89">
            <v>33656</v>
          </cell>
          <cell r="BP89" t="str">
            <v/>
          </cell>
        </row>
        <row r="90">
          <cell r="A90">
            <v>50</v>
          </cell>
          <cell r="B90">
            <v>1</v>
          </cell>
          <cell r="C90" t="str">
            <v>50-1</v>
          </cell>
          <cell r="D90">
            <v>34</v>
          </cell>
          <cell r="E90">
            <v>1</v>
          </cell>
          <cell r="F90" t="str">
            <v>34-1</v>
          </cell>
          <cell r="G90">
            <v>92</v>
          </cell>
          <cell r="I90" t="str">
            <v>前橋市</v>
          </cell>
          <cell r="J90" t="str">
            <v>前橋市</v>
          </cell>
          <cell r="K90" t="str">
            <v>堀越町</v>
          </cell>
          <cell r="L90" t="str">
            <v/>
          </cell>
          <cell r="M90" t="str">
            <v>９０</v>
          </cell>
          <cell r="N90" t="str">
            <v>田</v>
          </cell>
          <cell r="O90" t="str">
            <v>水田</v>
          </cell>
          <cell r="P90">
            <v>2864</v>
          </cell>
          <cell r="Q90">
            <v>2864</v>
          </cell>
          <cell r="T90" t="str">
            <v>個人</v>
          </cell>
          <cell r="U90" t="str">
            <v>須藤　美佐雄</v>
          </cell>
          <cell r="V90" t="str">
            <v>371-0231</v>
          </cell>
          <cell r="W90" t="str">
            <v>前橋市堀越町１９８－１</v>
          </cell>
          <cell r="X90" t="str">
            <v>027-283-3444</v>
          </cell>
          <cell r="Y90" t="str">
            <v/>
          </cell>
          <cell r="Z90">
            <v>44713</v>
          </cell>
          <cell r="AA90">
            <v>48365</v>
          </cell>
          <cell r="AB90">
            <v>10</v>
          </cell>
          <cell r="AC90" t="str">
            <v>一括方式</v>
          </cell>
          <cell r="AE90">
            <v>0</v>
          </cell>
          <cell r="AF90">
            <v>0</v>
          </cell>
          <cell r="AH90" t="str">
            <v/>
          </cell>
          <cell r="BB90" t="str">
            <v>2022</v>
          </cell>
          <cell r="BD90" t="str">
            <v>農地所有適格法人</v>
          </cell>
          <cell r="BE90" t="str">
            <v>農事組合法人　富田　代表理事　吉田　惣蔵</v>
          </cell>
          <cell r="BF90" t="str">
            <v>379-2161</v>
          </cell>
          <cell r="BG90" t="str">
            <v>前橋市富田町１２３６－１</v>
          </cell>
          <cell r="BH90" t="str">
            <v>027-268-0697</v>
          </cell>
          <cell r="BI90" t="str">
            <v/>
          </cell>
          <cell r="BJ90">
            <v>44713</v>
          </cell>
          <cell r="BK90">
            <v>48365</v>
          </cell>
          <cell r="BL90">
            <v>10</v>
          </cell>
          <cell r="BM90" t="str">
            <v/>
          </cell>
          <cell r="BN90">
            <v>0</v>
          </cell>
          <cell r="BO90">
            <v>0</v>
          </cell>
          <cell r="BP90" t="str">
            <v/>
          </cell>
        </row>
        <row r="91">
          <cell r="A91">
            <v>51</v>
          </cell>
          <cell r="B91">
            <v>1</v>
          </cell>
          <cell r="C91" t="str">
            <v>51-1</v>
          </cell>
          <cell r="D91">
            <v>35</v>
          </cell>
          <cell r="E91">
            <v>1</v>
          </cell>
          <cell r="F91" t="str">
            <v>35-1</v>
          </cell>
          <cell r="G91">
            <v>93</v>
          </cell>
          <cell r="I91" t="str">
            <v>前橋市</v>
          </cell>
          <cell r="J91" t="str">
            <v>前橋市</v>
          </cell>
          <cell r="K91" t="str">
            <v>富士見町原之郷</v>
          </cell>
          <cell r="L91" t="str">
            <v/>
          </cell>
          <cell r="M91" t="str">
            <v>２０１６</v>
          </cell>
          <cell r="N91" t="str">
            <v>田</v>
          </cell>
          <cell r="O91" t="str">
            <v>水田</v>
          </cell>
          <cell r="P91">
            <v>1374</v>
          </cell>
          <cell r="Q91">
            <v>1374</v>
          </cell>
          <cell r="T91" t="str">
            <v>個人</v>
          </cell>
          <cell r="U91" t="str">
            <v>星野　輝義</v>
          </cell>
          <cell r="V91" t="str">
            <v>371-0116</v>
          </cell>
          <cell r="W91" t="str">
            <v>前橋市富士見町原之郷２０９１</v>
          </cell>
          <cell r="X91" t="str">
            <v>027-288-3455</v>
          </cell>
          <cell r="Y91" t="str">
            <v/>
          </cell>
          <cell r="Z91">
            <v>44713</v>
          </cell>
          <cell r="AA91">
            <v>48365</v>
          </cell>
          <cell r="AB91">
            <v>10</v>
          </cell>
          <cell r="AC91" t="str">
            <v>一括方式</v>
          </cell>
          <cell r="AE91">
            <v>5000</v>
          </cell>
          <cell r="AF91">
            <v>6870</v>
          </cell>
          <cell r="AH91" t="str">
            <v/>
          </cell>
          <cell r="BB91" t="str">
            <v>2022</v>
          </cell>
          <cell r="BD91" t="str">
            <v>農地所有適格法人</v>
          </cell>
          <cell r="BE91" t="str">
            <v>株式会社　赤城深山ファーム　代表取締役　髙井　眞佐実</v>
          </cell>
          <cell r="BF91" t="str">
            <v>379-1102</v>
          </cell>
          <cell r="BG91" t="str">
            <v>渋川市赤城町長井小川田４６１０－５４</v>
          </cell>
          <cell r="BH91" t="str">
            <v>0279-56-7403</v>
          </cell>
          <cell r="BI91" t="str">
            <v/>
          </cell>
          <cell r="BJ91">
            <v>44713</v>
          </cell>
          <cell r="BK91">
            <v>48365</v>
          </cell>
          <cell r="BL91">
            <v>10</v>
          </cell>
          <cell r="BM91" t="str">
            <v/>
          </cell>
          <cell r="BN91">
            <v>5000</v>
          </cell>
          <cell r="BO91">
            <v>6870</v>
          </cell>
          <cell r="BP91" t="str">
            <v/>
          </cell>
        </row>
        <row r="92">
          <cell r="A92">
            <v>52</v>
          </cell>
          <cell r="B92">
            <v>1</v>
          </cell>
          <cell r="C92" t="str">
            <v>52-1</v>
          </cell>
          <cell r="D92">
            <v>36</v>
          </cell>
          <cell r="E92">
            <v>1</v>
          </cell>
          <cell r="F92" t="str">
            <v>36-1</v>
          </cell>
          <cell r="G92">
            <v>94</v>
          </cell>
          <cell r="I92" t="str">
            <v>前橋市</v>
          </cell>
          <cell r="J92" t="str">
            <v>前橋市</v>
          </cell>
          <cell r="K92" t="str">
            <v>新堀町</v>
          </cell>
          <cell r="L92" t="str">
            <v/>
          </cell>
          <cell r="M92" t="str">
            <v>３９９－２</v>
          </cell>
          <cell r="N92" t="str">
            <v>畑</v>
          </cell>
          <cell r="O92" t="str">
            <v>普通畑</v>
          </cell>
          <cell r="P92">
            <v>481</v>
          </cell>
          <cell r="Q92">
            <v>481</v>
          </cell>
          <cell r="T92" t="str">
            <v>個人</v>
          </cell>
          <cell r="U92" t="str">
            <v>石原　正寛</v>
          </cell>
          <cell r="V92" t="str">
            <v>379-2142</v>
          </cell>
          <cell r="W92" t="str">
            <v>前橋市下阿内町５６</v>
          </cell>
          <cell r="X92" t="str">
            <v>027-265-2552</v>
          </cell>
          <cell r="Y92" t="str">
            <v/>
          </cell>
          <cell r="Z92">
            <v>44713</v>
          </cell>
          <cell r="AA92">
            <v>46538</v>
          </cell>
          <cell r="AB92">
            <v>5</v>
          </cell>
          <cell r="AC92" t="str">
            <v>一括方式</v>
          </cell>
          <cell r="AE92">
            <v>0</v>
          </cell>
          <cell r="AF92">
            <v>0</v>
          </cell>
          <cell r="AH92" t="str">
            <v/>
          </cell>
          <cell r="BB92" t="str">
            <v>2022</v>
          </cell>
          <cell r="BD92" t="str">
            <v/>
          </cell>
          <cell r="BE92" t="str">
            <v>農事組合法人　しもあうち　代表理事　関　勝</v>
          </cell>
          <cell r="BF92" t="str">
            <v>379-2142</v>
          </cell>
          <cell r="BG92" t="str">
            <v>前橋市下阿内町１６５</v>
          </cell>
          <cell r="BH92" t="str">
            <v>027-265-2273</v>
          </cell>
          <cell r="BI92" t="str">
            <v>090-6110-0211</v>
          </cell>
          <cell r="BJ92">
            <v>44713</v>
          </cell>
          <cell r="BK92">
            <v>46538</v>
          </cell>
          <cell r="BL92">
            <v>5</v>
          </cell>
          <cell r="BM92" t="str">
            <v/>
          </cell>
          <cell r="BN92">
            <v>0</v>
          </cell>
          <cell r="BO92">
            <v>0</v>
          </cell>
          <cell r="BP92" t="str">
            <v/>
          </cell>
        </row>
        <row r="93">
          <cell r="A93">
            <v>53</v>
          </cell>
          <cell r="B93">
            <v>1</v>
          </cell>
          <cell r="C93" t="str">
            <v>53-1</v>
          </cell>
          <cell r="D93">
            <v>37</v>
          </cell>
          <cell r="E93">
            <v>1</v>
          </cell>
          <cell r="F93" t="str">
            <v>37-1</v>
          </cell>
          <cell r="G93">
            <v>95</v>
          </cell>
          <cell r="I93" t="str">
            <v>前橋市</v>
          </cell>
          <cell r="J93" t="str">
            <v>前橋市</v>
          </cell>
          <cell r="K93" t="str">
            <v>上泉町</v>
          </cell>
          <cell r="L93" t="str">
            <v/>
          </cell>
          <cell r="M93" t="str">
            <v>１９２０</v>
          </cell>
          <cell r="N93" t="str">
            <v>畑</v>
          </cell>
          <cell r="O93" t="str">
            <v>普通畑</v>
          </cell>
          <cell r="P93">
            <v>1326</v>
          </cell>
          <cell r="Q93">
            <v>1326</v>
          </cell>
          <cell r="T93" t="str">
            <v>個人</v>
          </cell>
          <cell r="U93" t="str">
            <v>川島　玲子</v>
          </cell>
          <cell r="V93" t="str">
            <v>370-0862</v>
          </cell>
          <cell r="W93" t="str">
            <v>高崎市片岡町２－１３－７</v>
          </cell>
          <cell r="X93" t="str">
            <v>027-325-6087</v>
          </cell>
          <cell r="Y93" t="str">
            <v>090-1262-0356</v>
          </cell>
          <cell r="Z93">
            <v>44713</v>
          </cell>
          <cell r="AA93">
            <v>48365</v>
          </cell>
          <cell r="AB93">
            <v>10</v>
          </cell>
          <cell r="AC93" t="str">
            <v>一括方式</v>
          </cell>
          <cell r="AE93">
            <v>0</v>
          </cell>
          <cell r="AF93">
            <v>0</v>
          </cell>
          <cell r="AH93" t="str">
            <v/>
          </cell>
          <cell r="BB93" t="str">
            <v>2022</v>
          </cell>
          <cell r="BD93" t="str">
            <v>個人</v>
          </cell>
          <cell r="BE93" t="str">
            <v>大嶋　敬一</v>
          </cell>
          <cell r="BF93" t="str">
            <v>371-0007</v>
          </cell>
          <cell r="BG93" t="str">
            <v>前橋市上泉町１８８８－１２</v>
          </cell>
          <cell r="BH93" t="str">
            <v>000-000-0000</v>
          </cell>
          <cell r="BI93" t="str">
            <v>090-7402-0225</v>
          </cell>
          <cell r="BJ93">
            <v>44713</v>
          </cell>
          <cell r="BK93">
            <v>48365</v>
          </cell>
          <cell r="BL93">
            <v>10</v>
          </cell>
          <cell r="BM93" t="str">
            <v/>
          </cell>
          <cell r="BN93">
            <v>0</v>
          </cell>
          <cell r="BO93">
            <v>0</v>
          </cell>
          <cell r="BP93" t="str">
            <v/>
          </cell>
        </row>
        <row r="94">
          <cell r="A94">
            <v>54</v>
          </cell>
          <cell r="B94">
            <v>1</v>
          </cell>
          <cell r="C94" t="str">
            <v>54-1</v>
          </cell>
          <cell r="D94">
            <v>38</v>
          </cell>
          <cell r="E94">
            <v>1</v>
          </cell>
          <cell r="F94" t="str">
            <v>38-1</v>
          </cell>
          <cell r="G94">
            <v>96</v>
          </cell>
          <cell r="I94" t="str">
            <v>前橋市</v>
          </cell>
          <cell r="J94" t="str">
            <v>前橋市</v>
          </cell>
          <cell r="K94" t="str">
            <v>公田町</v>
          </cell>
          <cell r="L94" t="str">
            <v/>
          </cell>
          <cell r="M94" t="str">
            <v>１０６２－１</v>
          </cell>
          <cell r="N94" t="str">
            <v>田</v>
          </cell>
          <cell r="O94" t="str">
            <v>水田</v>
          </cell>
          <cell r="P94">
            <v>570</v>
          </cell>
          <cell r="Q94">
            <v>570</v>
          </cell>
          <cell r="T94" t="str">
            <v>個人</v>
          </cell>
          <cell r="U94" t="str">
            <v>倉林　教一</v>
          </cell>
          <cell r="V94" t="str">
            <v>371-0812</v>
          </cell>
          <cell r="W94" t="str">
            <v>前橋市広瀬町２－３０－１　広瀬第一県営住宅　Ｇ－１０６２</v>
          </cell>
          <cell r="X94" t="str">
            <v>000-000-0000</v>
          </cell>
          <cell r="Y94" t="str">
            <v>080-1186-1339</v>
          </cell>
          <cell r="Z94">
            <v>44713</v>
          </cell>
          <cell r="AA94">
            <v>46538</v>
          </cell>
          <cell r="AB94">
            <v>4</v>
          </cell>
          <cell r="AC94" t="str">
            <v>一括方式</v>
          </cell>
          <cell r="AE94">
            <v>8000</v>
          </cell>
          <cell r="AF94">
            <v>4560</v>
          </cell>
          <cell r="AH94" t="str">
            <v/>
          </cell>
          <cell r="BB94" t="str">
            <v>2022</v>
          </cell>
          <cell r="BD94" t="str">
            <v>農地所有適格法人</v>
          </cell>
          <cell r="BE94" t="str">
            <v>有限会社　三輪農園　代表取締役　三輪　民雄</v>
          </cell>
          <cell r="BF94" t="str">
            <v>379-2147</v>
          </cell>
          <cell r="BG94" t="str">
            <v>前橋市亀里町２２５</v>
          </cell>
          <cell r="BH94" t="str">
            <v>027-265-2376</v>
          </cell>
          <cell r="BI94" t="str">
            <v/>
          </cell>
          <cell r="BJ94">
            <v>44713</v>
          </cell>
          <cell r="BK94">
            <v>46538</v>
          </cell>
          <cell r="BL94">
            <v>4</v>
          </cell>
          <cell r="BM94" t="str">
            <v/>
          </cell>
          <cell r="BN94">
            <v>8000</v>
          </cell>
          <cell r="BO94">
            <v>4560</v>
          </cell>
          <cell r="BP94" t="str">
            <v/>
          </cell>
        </row>
        <row r="95">
          <cell r="A95">
            <v>54</v>
          </cell>
          <cell r="B95">
            <v>2</v>
          </cell>
          <cell r="C95" t="str">
            <v>54-2</v>
          </cell>
          <cell r="D95">
            <v>38</v>
          </cell>
          <cell r="E95">
            <v>2</v>
          </cell>
          <cell r="F95" t="str">
            <v>38-2</v>
          </cell>
          <cell r="G95">
            <v>97</v>
          </cell>
          <cell r="I95" t="str">
            <v>前橋市</v>
          </cell>
          <cell r="J95" t="str">
            <v>前橋市</v>
          </cell>
          <cell r="K95" t="str">
            <v>公田町</v>
          </cell>
          <cell r="L95" t="str">
            <v/>
          </cell>
          <cell r="M95" t="str">
            <v>１０６２－３</v>
          </cell>
          <cell r="N95" t="str">
            <v>田</v>
          </cell>
          <cell r="O95" t="str">
            <v>水田</v>
          </cell>
          <cell r="P95">
            <v>373</v>
          </cell>
          <cell r="Q95">
            <v>373</v>
          </cell>
          <cell r="T95" t="str">
            <v>個人</v>
          </cell>
          <cell r="U95" t="str">
            <v>倉林　教一</v>
          </cell>
          <cell r="V95" t="str">
            <v>371-0812</v>
          </cell>
          <cell r="W95" t="str">
            <v>前橋市広瀬町２－３０－１　広瀬第一県営住宅　Ｇ－１０６２</v>
          </cell>
          <cell r="X95" t="str">
            <v>000-000-0000</v>
          </cell>
          <cell r="Y95" t="str">
            <v>080-1186-1339</v>
          </cell>
          <cell r="Z95">
            <v>44713</v>
          </cell>
          <cell r="AA95">
            <v>46538</v>
          </cell>
          <cell r="AB95">
            <v>4</v>
          </cell>
          <cell r="AC95" t="str">
            <v>一括方式</v>
          </cell>
          <cell r="AE95">
            <v>8000</v>
          </cell>
          <cell r="AF95">
            <v>2984</v>
          </cell>
          <cell r="AH95" t="str">
            <v/>
          </cell>
          <cell r="BB95" t="str">
            <v>2022</v>
          </cell>
          <cell r="BD95" t="str">
            <v>農地所有適格法人</v>
          </cell>
          <cell r="BE95" t="str">
            <v>有限会社　三輪農園　代表取締役　三輪　民雄</v>
          </cell>
          <cell r="BF95" t="str">
            <v>379-2147</v>
          </cell>
          <cell r="BG95" t="str">
            <v>前橋市亀里町２２５</v>
          </cell>
          <cell r="BH95" t="str">
            <v>027-265-2376</v>
          </cell>
          <cell r="BI95" t="str">
            <v/>
          </cell>
          <cell r="BJ95">
            <v>44713</v>
          </cell>
          <cell r="BK95">
            <v>46538</v>
          </cell>
          <cell r="BL95">
            <v>4</v>
          </cell>
          <cell r="BM95" t="str">
            <v/>
          </cell>
          <cell r="BN95">
            <v>8000</v>
          </cell>
          <cell r="BO95">
            <v>2984</v>
          </cell>
          <cell r="BP95" t="str">
            <v/>
          </cell>
        </row>
        <row r="96">
          <cell r="A96">
            <v>54</v>
          </cell>
          <cell r="B96">
            <v>3</v>
          </cell>
          <cell r="C96" t="str">
            <v>54-3</v>
          </cell>
          <cell r="D96">
            <v>38</v>
          </cell>
          <cell r="E96">
            <v>3</v>
          </cell>
          <cell r="F96" t="str">
            <v>38-3</v>
          </cell>
          <cell r="G96">
            <v>98</v>
          </cell>
          <cell r="I96" t="str">
            <v>前橋市</v>
          </cell>
          <cell r="J96" t="str">
            <v>前橋市</v>
          </cell>
          <cell r="K96" t="str">
            <v>公田町</v>
          </cell>
          <cell r="L96" t="str">
            <v/>
          </cell>
          <cell r="M96" t="str">
            <v>１０６２－４</v>
          </cell>
          <cell r="N96" t="str">
            <v>田</v>
          </cell>
          <cell r="O96" t="str">
            <v>水田</v>
          </cell>
          <cell r="P96">
            <v>420</v>
          </cell>
          <cell r="Q96">
            <v>420</v>
          </cell>
          <cell r="T96" t="str">
            <v>個人</v>
          </cell>
          <cell r="U96" t="str">
            <v>倉林　教一</v>
          </cell>
          <cell r="V96" t="str">
            <v>371-0812</v>
          </cell>
          <cell r="W96" t="str">
            <v>前橋市広瀬町２－３０－１　広瀬第一県営住宅　Ｇ－１０６２</v>
          </cell>
          <cell r="X96" t="str">
            <v>000-000-0000</v>
          </cell>
          <cell r="Y96" t="str">
            <v>080-1186-1339</v>
          </cell>
          <cell r="Z96">
            <v>44713</v>
          </cell>
          <cell r="AA96">
            <v>46538</v>
          </cell>
          <cell r="AB96">
            <v>4</v>
          </cell>
          <cell r="AC96" t="str">
            <v>一括方式</v>
          </cell>
          <cell r="AE96">
            <v>8000</v>
          </cell>
          <cell r="AF96">
            <v>3360</v>
          </cell>
          <cell r="AH96" t="str">
            <v/>
          </cell>
          <cell r="BB96" t="str">
            <v>2022</v>
          </cell>
          <cell r="BD96" t="str">
            <v>農地所有適格法人</v>
          </cell>
          <cell r="BE96" t="str">
            <v>有限会社　三輪農園　代表取締役　三輪　民雄</v>
          </cell>
          <cell r="BF96" t="str">
            <v>379-2147</v>
          </cell>
          <cell r="BG96" t="str">
            <v>前橋市亀里町２２５</v>
          </cell>
          <cell r="BH96" t="str">
            <v>027-265-2376</v>
          </cell>
          <cell r="BI96" t="str">
            <v/>
          </cell>
          <cell r="BJ96">
            <v>44713</v>
          </cell>
          <cell r="BK96">
            <v>46538</v>
          </cell>
          <cell r="BL96">
            <v>4</v>
          </cell>
          <cell r="BM96" t="str">
            <v/>
          </cell>
          <cell r="BN96">
            <v>8000</v>
          </cell>
          <cell r="BO96">
            <v>3360</v>
          </cell>
          <cell r="BP96" t="str">
            <v/>
          </cell>
        </row>
        <row r="97">
          <cell r="A97">
            <v>54</v>
          </cell>
          <cell r="B97">
            <v>4</v>
          </cell>
          <cell r="C97" t="str">
            <v>54-4</v>
          </cell>
          <cell r="D97">
            <v>38</v>
          </cell>
          <cell r="E97">
            <v>4</v>
          </cell>
          <cell r="F97" t="str">
            <v>38-4</v>
          </cell>
          <cell r="G97">
            <v>99</v>
          </cell>
          <cell r="I97" t="str">
            <v>前橋市</v>
          </cell>
          <cell r="J97" t="str">
            <v>前橋市</v>
          </cell>
          <cell r="K97" t="str">
            <v>公田町</v>
          </cell>
          <cell r="L97" t="str">
            <v/>
          </cell>
          <cell r="M97" t="str">
            <v>１０６２－５</v>
          </cell>
          <cell r="N97" t="str">
            <v>田</v>
          </cell>
          <cell r="O97" t="str">
            <v>水田</v>
          </cell>
          <cell r="P97">
            <v>334</v>
          </cell>
          <cell r="Q97">
            <v>334</v>
          </cell>
          <cell r="T97" t="str">
            <v>個人</v>
          </cell>
          <cell r="U97" t="str">
            <v>倉林　教一</v>
          </cell>
          <cell r="V97" t="str">
            <v>371-0812</v>
          </cell>
          <cell r="W97" t="str">
            <v>前橋市広瀬町２－３０－１　広瀬第一県営住宅　Ｇ－１０６２</v>
          </cell>
          <cell r="X97" t="str">
            <v>000-000-0000</v>
          </cell>
          <cell r="Y97" t="str">
            <v>080-1186-1339</v>
          </cell>
          <cell r="Z97">
            <v>44713</v>
          </cell>
          <cell r="AA97">
            <v>46538</v>
          </cell>
          <cell r="AB97">
            <v>4</v>
          </cell>
          <cell r="AC97" t="str">
            <v>一括方式</v>
          </cell>
          <cell r="AE97">
            <v>8000</v>
          </cell>
          <cell r="AF97">
            <v>2672</v>
          </cell>
          <cell r="AH97" t="str">
            <v/>
          </cell>
          <cell r="BB97" t="str">
            <v>2022</v>
          </cell>
          <cell r="BD97" t="str">
            <v>農地所有適格法人</v>
          </cell>
          <cell r="BE97" t="str">
            <v>有限会社　三輪農園　代表取締役　三輪　民雄</v>
          </cell>
          <cell r="BF97" t="str">
            <v>379-2147</v>
          </cell>
          <cell r="BG97" t="str">
            <v>前橋市亀里町２２５</v>
          </cell>
          <cell r="BH97" t="str">
            <v>027-265-2376</v>
          </cell>
          <cell r="BI97" t="str">
            <v/>
          </cell>
          <cell r="BJ97">
            <v>44713</v>
          </cell>
          <cell r="BK97">
            <v>46538</v>
          </cell>
          <cell r="BL97">
            <v>4</v>
          </cell>
          <cell r="BM97" t="str">
            <v/>
          </cell>
          <cell r="BN97">
            <v>8000</v>
          </cell>
          <cell r="BO97">
            <v>2672</v>
          </cell>
          <cell r="BP97" t="str">
            <v/>
          </cell>
        </row>
        <row r="98">
          <cell r="A98">
            <v>54</v>
          </cell>
          <cell r="B98">
            <v>5</v>
          </cell>
          <cell r="C98" t="str">
            <v>54-5</v>
          </cell>
          <cell r="D98">
            <v>38</v>
          </cell>
          <cell r="E98">
            <v>5</v>
          </cell>
          <cell r="F98" t="str">
            <v>38-5</v>
          </cell>
          <cell r="G98">
            <v>100</v>
          </cell>
          <cell r="I98" t="str">
            <v>前橋市</v>
          </cell>
          <cell r="J98" t="str">
            <v>前橋市</v>
          </cell>
          <cell r="K98" t="str">
            <v>公田町</v>
          </cell>
          <cell r="L98" t="str">
            <v/>
          </cell>
          <cell r="M98" t="str">
            <v>１０６２－６</v>
          </cell>
          <cell r="N98" t="str">
            <v>田</v>
          </cell>
          <cell r="O98" t="str">
            <v>水田</v>
          </cell>
          <cell r="P98">
            <v>328</v>
          </cell>
          <cell r="Q98">
            <v>328</v>
          </cell>
          <cell r="T98" t="str">
            <v>個人</v>
          </cell>
          <cell r="U98" t="str">
            <v>倉林　教一</v>
          </cell>
          <cell r="V98" t="str">
            <v>371-0812</v>
          </cell>
          <cell r="W98" t="str">
            <v>前橋市広瀬町２－３０－１　広瀬第一県営住宅　Ｇ－１０６２</v>
          </cell>
          <cell r="X98" t="str">
            <v>000-000-0000</v>
          </cell>
          <cell r="Y98" t="str">
            <v>080-1186-1339</v>
          </cell>
          <cell r="Z98">
            <v>44713</v>
          </cell>
          <cell r="AA98">
            <v>46538</v>
          </cell>
          <cell r="AB98">
            <v>4</v>
          </cell>
          <cell r="AC98" t="str">
            <v>一括方式</v>
          </cell>
          <cell r="AE98">
            <v>8000</v>
          </cell>
          <cell r="AF98">
            <v>2624</v>
          </cell>
          <cell r="AH98" t="str">
            <v/>
          </cell>
          <cell r="BB98" t="str">
            <v>2022</v>
          </cell>
          <cell r="BD98" t="str">
            <v>農地所有適格法人</v>
          </cell>
          <cell r="BE98" t="str">
            <v>有限会社　三輪農園　代表取締役　三輪　民雄</v>
          </cell>
          <cell r="BF98" t="str">
            <v>379-2147</v>
          </cell>
          <cell r="BG98" t="str">
            <v>前橋市亀里町２２５</v>
          </cell>
          <cell r="BH98" t="str">
            <v>027-265-2376</v>
          </cell>
          <cell r="BI98" t="str">
            <v/>
          </cell>
          <cell r="BJ98">
            <v>44713</v>
          </cell>
          <cell r="BK98">
            <v>46538</v>
          </cell>
          <cell r="BL98">
            <v>4</v>
          </cell>
          <cell r="BM98" t="str">
            <v/>
          </cell>
          <cell r="BN98">
            <v>8000</v>
          </cell>
          <cell r="BO98">
            <v>2624</v>
          </cell>
          <cell r="BP98" t="str">
            <v/>
          </cell>
        </row>
        <row r="99">
          <cell r="A99">
            <v>54</v>
          </cell>
          <cell r="B99">
            <v>6</v>
          </cell>
          <cell r="C99" t="str">
            <v>54-6</v>
          </cell>
          <cell r="D99">
            <v>38</v>
          </cell>
          <cell r="E99">
            <v>6</v>
          </cell>
          <cell r="F99" t="str">
            <v>38-6</v>
          </cell>
          <cell r="G99">
            <v>101</v>
          </cell>
          <cell r="I99" t="str">
            <v>前橋市</v>
          </cell>
          <cell r="J99" t="str">
            <v>前橋市</v>
          </cell>
          <cell r="K99" t="str">
            <v>公田町</v>
          </cell>
          <cell r="L99" t="str">
            <v/>
          </cell>
          <cell r="M99" t="str">
            <v>１０６２－７</v>
          </cell>
          <cell r="N99" t="str">
            <v>田</v>
          </cell>
          <cell r="O99" t="str">
            <v>水田</v>
          </cell>
          <cell r="P99">
            <v>155</v>
          </cell>
          <cell r="Q99">
            <v>155</v>
          </cell>
          <cell r="T99" t="str">
            <v>個人</v>
          </cell>
          <cell r="U99" t="str">
            <v>倉林　教一</v>
          </cell>
          <cell r="V99" t="str">
            <v>371-0812</v>
          </cell>
          <cell r="W99" t="str">
            <v>前橋市広瀬町２－３０－１　広瀬第一県営住宅　Ｇ－１０６２</v>
          </cell>
          <cell r="X99" t="str">
            <v>000-000-0000</v>
          </cell>
          <cell r="Y99" t="str">
            <v>080-1186-1339</v>
          </cell>
          <cell r="Z99">
            <v>44713</v>
          </cell>
          <cell r="AA99">
            <v>46538</v>
          </cell>
          <cell r="AB99">
            <v>4</v>
          </cell>
          <cell r="AC99" t="str">
            <v>一括方式</v>
          </cell>
          <cell r="AE99">
            <v>8000</v>
          </cell>
          <cell r="AF99">
            <v>1240</v>
          </cell>
          <cell r="AH99" t="str">
            <v/>
          </cell>
          <cell r="BB99" t="str">
            <v>2022</v>
          </cell>
          <cell r="BD99" t="str">
            <v>農地所有適格法人</v>
          </cell>
          <cell r="BE99" t="str">
            <v>有限会社　三輪農園　代表取締役　三輪　民雄</v>
          </cell>
          <cell r="BF99" t="str">
            <v>379-2147</v>
          </cell>
          <cell r="BG99" t="str">
            <v>前橋市亀里町２２５</v>
          </cell>
          <cell r="BH99" t="str">
            <v>027-265-2376</v>
          </cell>
          <cell r="BI99" t="str">
            <v/>
          </cell>
          <cell r="BJ99">
            <v>44713</v>
          </cell>
          <cell r="BK99">
            <v>46538</v>
          </cell>
          <cell r="BL99">
            <v>4</v>
          </cell>
          <cell r="BM99" t="str">
            <v/>
          </cell>
          <cell r="BN99">
            <v>8000</v>
          </cell>
          <cell r="BO99">
            <v>1240</v>
          </cell>
          <cell r="BP99" t="str">
            <v/>
          </cell>
        </row>
        <row r="100">
          <cell r="A100">
            <v>54</v>
          </cell>
          <cell r="B100">
            <v>7</v>
          </cell>
          <cell r="C100" t="str">
            <v>54-7</v>
          </cell>
          <cell r="D100">
            <v>38</v>
          </cell>
          <cell r="E100">
            <v>7</v>
          </cell>
          <cell r="F100" t="str">
            <v>38-7</v>
          </cell>
          <cell r="G100">
            <v>102</v>
          </cell>
          <cell r="I100" t="str">
            <v>前橋市</v>
          </cell>
          <cell r="J100" t="str">
            <v>前橋市</v>
          </cell>
          <cell r="K100" t="str">
            <v>公田町</v>
          </cell>
          <cell r="L100" t="str">
            <v/>
          </cell>
          <cell r="M100" t="str">
            <v>１０６２－８</v>
          </cell>
          <cell r="N100" t="str">
            <v>田</v>
          </cell>
          <cell r="O100" t="str">
            <v>水田</v>
          </cell>
          <cell r="P100">
            <v>99</v>
          </cell>
          <cell r="Q100">
            <v>99</v>
          </cell>
          <cell r="T100" t="str">
            <v>個人</v>
          </cell>
          <cell r="U100" t="str">
            <v>倉林　教一</v>
          </cell>
          <cell r="V100" t="str">
            <v>371-0812</v>
          </cell>
          <cell r="W100" t="str">
            <v>前橋市広瀬町２－３０－１　広瀬第一県営住宅　Ｇ－１０６２</v>
          </cell>
          <cell r="X100" t="str">
            <v>000-000-0000</v>
          </cell>
          <cell r="Y100" t="str">
            <v>080-1186-1339</v>
          </cell>
          <cell r="Z100">
            <v>44713</v>
          </cell>
          <cell r="AA100">
            <v>46538</v>
          </cell>
          <cell r="AB100">
            <v>4</v>
          </cell>
          <cell r="AC100" t="str">
            <v>一括方式</v>
          </cell>
          <cell r="AE100">
            <v>8000</v>
          </cell>
          <cell r="AF100">
            <v>792</v>
          </cell>
          <cell r="AH100" t="str">
            <v/>
          </cell>
          <cell r="BB100" t="str">
            <v>2022</v>
          </cell>
          <cell r="BD100" t="str">
            <v>農地所有適格法人</v>
          </cell>
          <cell r="BE100" t="str">
            <v>有限会社　三輪農園　代表取締役　三輪　民雄</v>
          </cell>
          <cell r="BF100" t="str">
            <v>379-2147</v>
          </cell>
          <cell r="BG100" t="str">
            <v>前橋市亀里町２２５</v>
          </cell>
          <cell r="BH100" t="str">
            <v>027-265-2376</v>
          </cell>
          <cell r="BI100" t="str">
            <v/>
          </cell>
          <cell r="BJ100">
            <v>44713</v>
          </cell>
          <cell r="BK100">
            <v>46538</v>
          </cell>
          <cell r="BL100">
            <v>4</v>
          </cell>
          <cell r="BM100" t="str">
            <v/>
          </cell>
          <cell r="BN100">
            <v>8000</v>
          </cell>
          <cell r="BO100">
            <v>792</v>
          </cell>
          <cell r="BP100" t="str">
            <v/>
          </cell>
        </row>
        <row r="101">
          <cell r="A101">
            <v>55</v>
          </cell>
          <cell r="B101">
            <v>1</v>
          </cell>
          <cell r="C101" t="str">
            <v>55-1</v>
          </cell>
          <cell r="D101">
            <v>39</v>
          </cell>
          <cell r="E101">
            <v>1</v>
          </cell>
          <cell r="F101" t="str">
            <v>39-1</v>
          </cell>
          <cell r="G101">
            <v>103</v>
          </cell>
          <cell r="I101" t="str">
            <v>前橋市</v>
          </cell>
          <cell r="J101" t="str">
            <v>前橋市</v>
          </cell>
          <cell r="K101" t="str">
            <v>新堀町</v>
          </cell>
          <cell r="L101" t="str">
            <v/>
          </cell>
          <cell r="M101" t="str">
            <v>１６０－１</v>
          </cell>
          <cell r="N101" t="str">
            <v>田</v>
          </cell>
          <cell r="O101" t="str">
            <v>水田</v>
          </cell>
          <cell r="P101">
            <v>1982</v>
          </cell>
          <cell r="Q101">
            <v>1982</v>
          </cell>
          <cell r="T101" t="str">
            <v>個人</v>
          </cell>
          <cell r="U101" t="str">
            <v>村田　尚子</v>
          </cell>
          <cell r="V101" t="str">
            <v>379-2143</v>
          </cell>
          <cell r="W101" t="str">
            <v>前橋市新堀町１９４</v>
          </cell>
          <cell r="X101" t="str">
            <v>027-265-2200</v>
          </cell>
          <cell r="Y101" t="str">
            <v/>
          </cell>
          <cell r="Z101">
            <v>44713</v>
          </cell>
          <cell r="AA101">
            <v>48365</v>
          </cell>
          <cell r="AB101">
            <v>9</v>
          </cell>
          <cell r="AC101" t="str">
            <v>一括方式</v>
          </cell>
          <cell r="AE101">
            <v>0</v>
          </cell>
          <cell r="AF101">
            <v>0</v>
          </cell>
          <cell r="AH101" t="str">
            <v/>
          </cell>
          <cell r="BB101" t="str">
            <v>2022</v>
          </cell>
          <cell r="BD101" t="str">
            <v/>
          </cell>
          <cell r="BE101" t="str">
            <v>農事組合法人　新堀　代表理事　田村　光弘</v>
          </cell>
          <cell r="BF101" t="str">
            <v>379-2143</v>
          </cell>
          <cell r="BG101" t="str">
            <v>前橋市新堀町２３４－５</v>
          </cell>
          <cell r="BH101" t="str">
            <v>027-265-1562</v>
          </cell>
          <cell r="BI101" t="str">
            <v/>
          </cell>
          <cell r="BJ101">
            <v>44713</v>
          </cell>
          <cell r="BK101">
            <v>48365</v>
          </cell>
          <cell r="BL101">
            <v>9</v>
          </cell>
          <cell r="BM101" t="str">
            <v/>
          </cell>
          <cell r="BN101">
            <v>0</v>
          </cell>
          <cell r="BO101">
            <v>0</v>
          </cell>
          <cell r="BP101" t="str">
            <v/>
          </cell>
        </row>
        <row r="102">
          <cell r="A102">
            <v>56</v>
          </cell>
          <cell r="B102">
            <v>1</v>
          </cell>
          <cell r="C102" t="str">
            <v>56-1</v>
          </cell>
          <cell r="D102">
            <v>40</v>
          </cell>
          <cell r="E102">
            <v>1</v>
          </cell>
          <cell r="F102" t="str">
            <v>40-1</v>
          </cell>
          <cell r="G102">
            <v>104</v>
          </cell>
          <cell r="I102" t="str">
            <v>前橋市</v>
          </cell>
          <cell r="J102" t="str">
            <v>前橋市</v>
          </cell>
          <cell r="K102" t="str">
            <v>富士見町漆窪</v>
          </cell>
          <cell r="L102" t="str">
            <v/>
          </cell>
          <cell r="M102" t="str">
            <v>２４２－１</v>
          </cell>
          <cell r="N102" t="str">
            <v>畑</v>
          </cell>
          <cell r="O102" t="str">
            <v>普通畑</v>
          </cell>
          <cell r="P102">
            <v>1188</v>
          </cell>
          <cell r="Q102">
            <v>1188</v>
          </cell>
          <cell r="T102" t="str">
            <v>個人</v>
          </cell>
          <cell r="U102" t="str">
            <v>太刀川　勲江</v>
          </cell>
          <cell r="V102" t="str">
            <v>371-0802</v>
          </cell>
          <cell r="W102" t="str">
            <v>前橋市天川町３２－１</v>
          </cell>
          <cell r="X102" t="str">
            <v>027-223-3960</v>
          </cell>
          <cell r="Y102" t="str">
            <v/>
          </cell>
          <cell r="Z102">
            <v>44713</v>
          </cell>
          <cell r="AA102">
            <v>46538</v>
          </cell>
          <cell r="AB102">
            <v>5</v>
          </cell>
          <cell r="AC102" t="str">
            <v>一括方式</v>
          </cell>
          <cell r="AE102">
            <v>0</v>
          </cell>
          <cell r="AF102">
            <v>0</v>
          </cell>
          <cell r="AH102" t="str">
            <v/>
          </cell>
          <cell r="BB102" t="str">
            <v>2022</v>
          </cell>
          <cell r="BD102" t="str">
            <v>農地所有適格法人</v>
          </cell>
          <cell r="BE102" t="str">
            <v>Ｄｒ．ＧＲＥＥＮ　株式会社　代表取締役　奈良　輝久</v>
          </cell>
          <cell r="BF102" t="str">
            <v>371-0101</v>
          </cell>
          <cell r="BG102" t="str">
            <v>前橋市富士見町赤城山１２０４－１１５</v>
          </cell>
          <cell r="BH102" t="str">
            <v>027-288-5181</v>
          </cell>
          <cell r="BI102" t="str">
            <v/>
          </cell>
          <cell r="BJ102">
            <v>44713</v>
          </cell>
          <cell r="BK102">
            <v>46538</v>
          </cell>
          <cell r="BL102">
            <v>5</v>
          </cell>
          <cell r="BM102" t="str">
            <v/>
          </cell>
          <cell r="BN102">
            <v>0</v>
          </cell>
          <cell r="BO102">
            <v>0</v>
          </cell>
          <cell r="BP102" t="str">
            <v/>
          </cell>
        </row>
        <row r="103">
          <cell r="A103">
            <v>56</v>
          </cell>
          <cell r="B103">
            <v>2</v>
          </cell>
          <cell r="C103" t="str">
            <v>56-2</v>
          </cell>
          <cell r="D103">
            <v>40</v>
          </cell>
          <cell r="E103">
            <v>2</v>
          </cell>
          <cell r="F103" t="str">
            <v>40-2</v>
          </cell>
          <cell r="G103">
            <v>105</v>
          </cell>
          <cell r="I103" t="str">
            <v>前橋市</v>
          </cell>
          <cell r="J103" t="str">
            <v>前橋市</v>
          </cell>
          <cell r="K103" t="str">
            <v>富士見町漆窪</v>
          </cell>
          <cell r="L103" t="str">
            <v/>
          </cell>
          <cell r="M103" t="str">
            <v>２４７－１</v>
          </cell>
          <cell r="N103" t="str">
            <v>畑</v>
          </cell>
          <cell r="O103" t="str">
            <v>普通畑</v>
          </cell>
          <cell r="P103">
            <v>541</v>
          </cell>
          <cell r="Q103">
            <v>541</v>
          </cell>
          <cell r="T103" t="str">
            <v>個人</v>
          </cell>
          <cell r="U103" t="str">
            <v>太刀川　勲江</v>
          </cell>
          <cell r="V103" t="str">
            <v>371-0802</v>
          </cell>
          <cell r="W103" t="str">
            <v>前橋市天川町３２－１</v>
          </cell>
          <cell r="X103" t="str">
            <v>027-223-3960</v>
          </cell>
          <cell r="Y103" t="str">
            <v/>
          </cell>
          <cell r="Z103">
            <v>44713</v>
          </cell>
          <cell r="AA103">
            <v>46538</v>
          </cell>
          <cell r="AB103">
            <v>5</v>
          </cell>
          <cell r="AC103" t="str">
            <v>一括方式</v>
          </cell>
          <cell r="AE103">
            <v>0</v>
          </cell>
          <cell r="AF103">
            <v>0</v>
          </cell>
          <cell r="AH103" t="str">
            <v/>
          </cell>
          <cell r="BB103" t="str">
            <v>2022</v>
          </cell>
          <cell r="BD103" t="str">
            <v>農地所有適格法人</v>
          </cell>
          <cell r="BE103" t="str">
            <v>Ｄｒ．ＧＲＥＥＮ　株式会社　代表取締役　奈良　輝久</v>
          </cell>
          <cell r="BF103" t="str">
            <v>371-0101</v>
          </cell>
          <cell r="BG103" t="str">
            <v>前橋市富士見町赤城山１２０４－１１５</v>
          </cell>
          <cell r="BH103" t="str">
            <v>027-288-5181</v>
          </cell>
          <cell r="BI103" t="str">
            <v/>
          </cell>
          <cell r="BJ103">
            <v>44713</v>
          </cell>
          <cell r="BK103">
            <v>46538</v>
          </cell>
          <cell r="BL103">
            <v>5</v>
          </cell>
          <cell r="BM103" t="str">
            <v/>
          </cell>
          <cell r="BN103">
            <v>0</v>
          </cell>
          <cell r="BO103">
            <v>0</v>
          </cell>
          <cell r="BP103" t="str">
            <v/>
          </cell>
        </row>
        <row r="104">
          <cell r="A104">
            <v>56</v>
          </cell>
          <cell r="B104">
            <v>3</v>
          </cell>
          <cell r="C104" t="str">
            <v>56-3</v>
          </cell>
          <cell r="D104">
            <v>40</v>
          </cell>
          <cell r="E104">
            <v>3</v>
          </cell>
          <cell r="F104" t="str">
            <v>40-3</v>
          </cell>
          <cell r="G104">
            <v>106</v>
          </cell>
          <cell r="I104" t="str">
            <v>前橋市</v>
          </cell>
          <cell r="J104" t="str">
            <v>前橋市</v>
          </cell>
          <cell r="K104" t="str">
            <v>富士見町漆窪</v>
          </cell>
          <cell r="L104" t="str">
            <v/>
          </cell>
          <cell r="M104" t="str">
            <v>２４８－１</v>
          </cell>
          <cell r="N104" t="str">
            <v>畑</v>
          </cell>
          <cell r="O104" t="str">
            <v>普通畑</v>
          </cell>
          <cell r="P104">
            <v>1339</v>
          </cell>
          <cell r="Q104">
            <v>1339</v>
          </cell>
          <cell r="T104" t="str">
            <v>個人</v>
          </cell>
          <cell r="U104" t="str">
            <v>太刀川　勲江</v>
          </cell>
          <cell r="V104" t="str">
            <v>371-0802</v>
          </cell>
          <cell r="W104" t="str">
            <v>前橋市天川町３２－１</v>
          </cell>
          <cell r="X104" t="str">
            <v>027-223-3960</v>
          </cell>
          <cell r="Y104" t="str">
            <v/>
          </cell>
          <cell r="Z104">
            <v>44713</v>
          </cell>
          <cell r="AA104">
            <v>46538</v>
          </cell>
          <cell r="AB104">
            <v>5</v>
          </cell>
          <cell r="AC104" t="str">
            <v>一括方式</v>
          </cell>
          <cell r="AE104">
            <v>0</v>
          </cell>
          <cell r="AF104">
            <v>0</v>
          </cell>
          <cell r="AH104" t="str">
            <v/>
          </cell>
          <cell r="BB104" t="str">
            <v>2022</v>
          </cell>
          <cell r="BD104" t="str">
            <v>農地所有適格法人</v>
          </cell>
          <cell r="BE104" t="str">
            <v>Ｄｒ．ＧＲＥＥＮ　株式会社　代表取締役　奈良　輝久</v>
          </cell>
          <cell r="BF104" t="str">
            <v>371-0101</v>
          </cell>
          <cell r="BG104" t="str">
            <v>前橋市富士見町赤城山１２０４－１１５</v>
          </cell>
          <cell r="BH104" t="str">
            <v>027-288-5181</v>
          </cell>
          <cell r="BI104" t="str">
            <v/>
          </cell>
          <cell r="BJ104">
            <v>44713</v>
          </cell>
          <cell r="BK104">
            <v>46538</v>
          </cell>
          <cell r="BL104">
            <v>5</v>
          </cell>
          <cell r="BM104" t="str">
            <v/>
          </cell>
          <cell r="BN104">
            <v>0</v>
          </cell>
          <cell r="BO104">
            <v>0</v>
          </cell>
          <cell r="BP104" t="str">
            <v/>
          </cell>
        </row>
        <row r="105">
          <cell r="A105">
            <v>56</v>
          </cell>
          <cell r="B105">
            <v>4</v>
          </cell>
          <cell r="C105" t="str">
            <v>56-4</v>
          </cell>
          <cell r="D105">
            <v>40</v>
          </cell>
          <cell r="E105">
            <v>4</v>
          </cell>
          <cell r="F105" t="str">
            <v>40-4</v>
          </cell>
          <cell r="G105">
            <v>107</v>
          </cell>
          <cell r="I105" t="str">
            <v>前橋市</v>
          </cell>
          <cell r="J105" t="str">
            <v>前橋市</v>
          </cell>
          <cell r="K105" t="str">
            <v>富士見町漆窪</v>
          </cell>
          <cell r="L105" t="str">
            <v/>
          </cell>
          <cell r="M105" t="str">
            <v>２５５－１</v>
          </cell>
          <cell r="N105" t="str">
            <v>畑</v>
          </cell>
          <cell r="O105" t="str">
            <v>普通畑</v>
          </cell>
          <cell r="P105">
            <v>913</v>
          </cell>
          <cell r="Q105">
            <v>913</v>
          </cell>
          <cell r="T105" t="str">
            <v>個人</v>
          </cell>
          <cell r="U105" t="str">
            <v>太刀川　勲江</v>
          </cell>
          <cell r="V105" t="str">
            <v>371-0802</v>
          </cell>
          <cell r="W105" t="str">
            <v>前橋市天川町３２－１</v>
          </cell>
          <cell r="X105" t="str">
            <v>027-223-3960</v>
          </cell>
          <cell r="Y105" t="str">
            <v/>
          </cell>
          <cell r="Z105">
            <v>44713</v>
          </cell>
          <cell r="AA105">
            <v>46538</v>
          </cell>
          <cell r="AB105">
            <v>5</v>
          </cell>
          <cell r="AC105" t="str">
            <v>一括方式</v>
          </cell>
          <cell r="AE105">
            <v>0</v>
          </cell>
          <cell r="AF105">
            <v>0</v>
          </cell>
          <cell r="AH105" t="str">
            <v/>
          </cell>
          <cell r="BB105" t="str">
            <v>2022</v>
          </cell>
          <cell r="BD105" t="str">
            <v>農地所有適格法人</v>
          </cell>
          <cell r="BE105" t="str">
            <v>Ｄｒ．ＧＲＥＥＮ　株式会社　代表取締役　奈良　輝久</v>
          </cell>
          <cell r="BF105" t="str">
            <v>371-0101</v>
          </cell>
          <cell r="BG105" t="str">
            <v>前橋市富士見町赤城山１２０４－１１５</v>
          </cell>
          <cell r="BH105" t="str">
            <v>027-288-5181</v>
          </cell>
          <cell r="BI105" t="str">
            <v/>
          </cell>
          <cell r="BJ105">
            <v>44713</v>
          </cell>
          <cell r="BK105">
            <v>46538</v>
          </cell>
          <cell r="BL105">
            <v>5</v>
          </cell>
          <cell r="BM105" t="str">
            <v/>
          </cell>
          <cell r="BN105">
            <v>0</v>
          </cell>
          <cell r="BO105">
            <v>0</v>
          </cell>
          <cell r="BP105" t="str">
            <v/>
          </cell>
        </row>
        <row r="106">
          <cell r="A106">
            <v>56</v>
          </cell>
          <cell r="B106">
            <v>5</v>
          </cell>
          <cell r="C106" t="str">
            <v>56-5</v>
          </cell>
          <cell r="D106">
            <v>40</v>
          </cell>
          <cell r="E106">
            <v>5</v>
          </cell>
          <cell r="F106" t="str">
            <v>40-5</v>
          </cell>
          <cell r="G106">
            <v>108</v>
          </cell>
          <cell r="I106" t="str">
            <v>前橋市</v>
          </cell>
          <cell r="J106" t="str">
            <v>前橋市</v>
          </cell>
          <cell r="K106" t="str">
            <v>富士見町漆窪</v>
          </cell>
          <cell r="L106" t="str">
            <v/>
          </cell>
          <cell r="M106" t="str">
            <v>２７０－１</v>
          </cell>
          <cell r="N106" t="str">
            <v>畑</v>
          </cell>
          <cell r="O106" t="str">
            <v>普通畑</v>
          </cell>
          <cell r="P106">
            <v>1027</v>
          </cell>
          <cell r="Q106">
            <v>1027</v>
          </cell>
          <cell r="T106" t="str">
            <v>個人</v>
          </cell>
          <cell r="U106" t="str">
            <v>太刀川　勲江</v>
          </cell>
          <cell r="V106" t="str">
            <v>371-0802</v>
          </cell>
          <cell r="W106" t="str">
            <v>前橋市天川町３２－１</v>
          </cell>
          <cell r="X106" t="str">
            <v>027-223-3960</v>
          </cell>
          <cell r="Y106" t="str">
            <v/>
          </cell>
          <cell r="Z106">
            <v>44713</v>
          </cell>
          <cell r="AA106">
            <v>46538</v>
          </cell>
          <cell r="AB106">
            <v>5</v>
          </cell>
          <cell r="AC106" t="str">
            <v>一括方式</v>
          </cell>
          <cell r="AE106">
            <v>0</v>
          </cell>
          <cell r="AF106">
            <v>0</v>
          </cell>
          <cell r="AH106" t="str">
            <v/>
          </cell>
          <cell r="BB106" t="str">
            <v>2022</v>
          </cell>
          <cell r="BD106" t="str">
            <v>農地所有適格法人</v>
          </cell>
          <cell r="BE106" t="str">
            <v>Ｄｒ．ＧＲＥＥＮ　株式会社　代表取締役　奈良　輝久</v>
          </cell>
          <cell r="BF106" t="str">
            <v>371-0101</v>
          </cell>
          <cell r="BG106" t="str">
            <v>前橋市富士見町赤城山１２０４－１１５</v>
          </cell>
          <cell r="BH106" t="str">
            <v>027-288-5181</v>
          </cell>
          <cell r="BI106" t="str">
            <v/>
          </cell>
          <cell r="BJ106">
            <v>44713</v>
          </cell>
          <cell r="BK106">
            <v>46538</v>
          </cell>
          <cell r="BL106">
            <v>5</v>
          </cell>
          <cell r="BM106" t="str">
            <v/>
          </cell>
          <cell r="BN106">
            <v>0</v>
          </cell>
          <cell r="BO106">
            <v>0</v>
          </cell>
          <cell r="BP106" t="str">
            <v/>
          </cell>
        </row>
        <row r="107">
          <cell r="A107">
            <v>56</v>
          </cell>
          <cell r="B107">
            <v>6</v>
          </cell>
          <cell r="C107" t="str">
            <v>56-6</v>
          </cell>
          <cell r="D107">
            <v>40</v>
          </cell>
          <cell r="E107">
            <v>6</v>
          </cell>
          <cell r="F107" t="str">
            <v>40-6</v>
          </cell>
          <cell r="G107">
            <v>109</v>
          </cell>
          <cell r="I107" t="str">
            <v>前橋市</v>
          </cell>
          <cell r="J107" t="str">
            <v>前橋市</v>
          </cell>
          <cell r="K107" t="str">
            <v>富士見町漆窪</v>
          </cell>
          <cell r="L107" t="str">
            <v/>
          </cell>
          <cell r="M107" t="str">
            <v>２７２－１</v>
          </cell>
          <cell r="N107" t="str">
            <v>畑</v>
          </cell>
          <cell r="O107" t="str">
            <v>普通畑</v>
          </cell>
          <cell r="P107">
            <v>959</v>
          </cell>
          <cell r="Q107">
            <v>959</v>
          </cell>
          <cell r="T107" t="str">
            <v>個人</v>
          </cell>
          <cell r="U107" t="str">
            <v>太刀川　勲江</v>
          </cell>
          <cell r="V107" t="str">
            <v>371-0802</v>
          </cell>
          <cell r="W107" t="str">
            <v>前橋市天川町３２－１</v>
          </cell>
          <cell r="X107" t="str">
            <v>027-223-3960</v>
          </cell>
          <cell r="Y107" t="str">
            <v/>
          </cell>
          <cell r="Z107">
            <v>44713</v>
          </cell>
          <cell r="AA107">
            <v>46538</v>
          </cell>
          <cell r="AB107">
            <v>5</v>
          </cell>
          <cell r="AC107" t="str">
            <v>一括方式</v>
          </cell>
          <cell r="AE107">
            <v>0</v>
          </cell>
          <cell r="AF107">
            <v>0</v>
          </cell>
          <cell r="AH107" t="str">
            <v/>
          </cell>
          <cell r="BB107" t="str">
            <v>2022</v>
          </cell>
          <cell r="BD107" t="str">
            <v>農地所有適格法人</v>
          </cell>
          <cell r="BE107" t="str">
            <v>Ｄｒ．ＧＲＥＥＮ　株式会社　代表取締役　奈良　輝久</v>
          </cell>
          <cell r="BF107" t="str">
            <v>371-0101</v>
          </cell>
          <cell r="BG107" t="str">
            <v>前橋市富士見町赤城山１２０４－１１５</v>
          </cell>
          <cell r="BH107" t="str">
            <v>027-288-5181</v>
          </cell>
          <cell r="BI107" t="str">
            <v/>
          </cell>
          <cell r="BJ107">
            <v>44713</v>
          </cell>
          <cell r="BK107">
            <v>46538</v>
          </cell>
          <cell r="BL107">
            <v>5</v>
          </cell>
          <cell r="BM107" t="str">
            <v/>
          </cell>
          <cell r="BN107">
            <v>0</v>
          </cell>
          <cell r="BO107">
            <v>0</v>
          </cell>
          <cell r="BP107" t="str">
            <v/>
          </cell>
        </row>
        <row r="108">
          <cell r="A108">
            <v>57</v>
          </cell>
          <cell r="B108">
            <v>1</v>
          </cell>
          <cell r="C108" t="str">
            <v>57-1</v>
          </cell>
          <cell r="D108">
            <v>41</v>
          </cell>
          <cell r="E108">
            <v>1</v>
          </cell>
          <cell r="F108" t="str">
            <v>41-1</v>
          </cell>
          <cell r="G108">
            <v>110</v>
          </cell>
          <cell r="I108" t="str">
            <v>前橋市</v>
          </cell>
          <cell r="J108" t="str">
            <v>前橋市</v>
          </cell>
          <cell r="K108" t="str">
            <v>富田町</v>
          </cell>
          <cell r="L108" t="str">
            <v/>
          </cell>
          <cell r="M108" t="str">
            <v>２６０</v>
          </cell>
          <cell r="N108" t="str">
            <v>田</v>
          </cell>
          <cell r="O108" t="str">
            <v>水田</v>
          </cell>
          <cell r="P108">
            <v>2847</v>
          </cell>
          <cell r="Q108">
            <v>2847</v>
          </cell>
          <cell r="T108" t="str">
            <v>個人</v>
          </cell>
          <cell r="U108" t="str">
            <v>大嶋　泰治</v>
          </cell>
          <cell r="V108" t="str">
            <v>379-2161</v>
          </cell>
          <cell r="W108" t="str">
            <v>前橋市富田町７８２－２</v>
          </cell>
          <cell r="X108" t="str">
            <v>027-268-1702</v>
          </cell>
          <cell r="Y108" t="str">
            <v/>
          </cell>
          <cell r="Z108">
            <v>44713</v>
          </cell>
          <cell r="AA108">
            <v>48365</v>
          </cell>
          <cell r="AB108">
            <v>10</v>
          </cell>
          <cell r="AC108" t="str">
            <v>一括方式</v>
          </cell>
          <cell r="AE108">
            <v>0</v>
          </cell>
          <cell r="AF108">
            <v>0</v>
          </cell>
          <cell r="AH108" t="str">
            <v/>
          </cell>
          <cell r="BB108" t="str">
            <v>2022</v>
          </cell>
          <cell r="BD108" t="str">
            <v>農地所有適格法人</v>
          </cell>
          <cell r="BE108" t="str">
            <v>農事組合法人　富田　代表理事　吉田　惣蔵</v>
          </cell>
          <cell r="BF108" t="str">
            <v>379-2161</v>
          </cell>
          <cell r="BG108" t="str">
            <v>前橋市富田町１２３６－１</v>
          </cell>
          <cell r="BH108" t="str">
            <v>027-268-0697</v>
          </cell>
          <cell r="BI108" t="str">
            <v/>
          </cell>
          <cell r="BJ108">
            <v>44713</v>
          </cell>
          <cell r="BK108">
            <v>48365</v>
          </cell>
          <cell r="BL108">
            <v>10</v>
          </cell>
          <cell r="BM108" t="str">
            <v/>
          </cell>
          <cell r="BN108">
            <v>0</v>
          </cell>
          <cell r="BO108">
            <v>0</v>
          </cell>
          <cell r="BP108" t="str">
            <v/>
          </cell>
        </row>
        <row r="109">
          <cell r="A109">
            <v>58</v>
          </cell>
          <cell r="B109">
            <v>1</v>
          </cell>
          <cell r="C109" t="str">
            <v>58-1</v>
          </cell>
          <cell r="D109">
            <v>41</v>
          </cell>
          <cell r="E109">
            <v>2</v>
          </cell>
          <cell r="F109" t="str">
            <v>41-2</v>
          </cell>
          <cell r="G109">
            <v>111</v>
          </cell>
          <cell r="I109" t="str">
            <v>前橋市</v>
          </cell>
          <cell r="J109" t="str">
            <v>前橋市</v>
          </cell>
          <cell r="K109" t="str">
            <v>富田町</v>
          </cell>
          <cell r="L109" t="str">
            <v/>
          </cell>
          <cell r="M109" t="str">
            <v>１１５１－２</v>
          </cell>
          <cell r="N109" t="str">
            <v>田</v>
          </cell>
          <cell r="O109" t="str">
            <v>水田</v>
          </cell>
          <cell r="P109">
            <v>334</v>
          </cell>
          <cell r="Q109">
            <v>334</v>
          </cell>
          <cell r="T109" t="str">
            <v>個人</v>
          </cell>
          <cell r="U109" t="str">
            <v>大澤　基一</v>
          </cell>
          <cell r="V109" t="str">
            <v>379-2161</v>
          </cell>
          <cell r="W109" t="str">
            <v>前橋市富田町１７２４－１</v>
          </cell>
          <cell r="X109" t="str">
            <v>027-268-1004</v>
          </cell>
          <cell r="Y109" t="str">
            <v/>
          </cell>
          <cell r="Z109">
            <v>44713</v>
          </cell>
          <cell r="AA109">
            <v>48365</v>
          </cell>
          <cell r="AB109">
            <v>10</v>
          </cell>
          <cell r="AC109" t="str">
            <v>一括方式</v>
          </cell>
          <cell r="AE109">
            <v>0</v>
          </cell>
          <cell r="AF109">
            <v>0</v>
          </cell>
          <cell r="AH109" t="str">
            <v/>
          </cell>
          <cell r="BB109" t="str">
            <v>2022</v>
          </cell>
          <cell r="BD109" t="str">
            <v>農地所有適格法人</v>
          </cell>
          <cell r="BE109" t="str">
            <v>農事組合法人　富田　代表理事　吉田　惣蔵</v>
          </cell>
          <cell r="BF109" t="str">
            <v>379-2161</v>
          </cell>
          <cell r="BG109" t="str">
            <v>前橋市富田町１２３６－１</v>
          </cell>
          <cell r="BH109" t="str">
            <v>027-268-0697</v>
          </cell>
          <cell r="BI109" t="str">
            <v/>
          </cell>
          <cell r="BJ109">
            <v>44713</v>
          </cell>
          <cell r="BK109">
            <v>48365</v>
          </cell>
          <cell r="BL109">
            <v>10</v>
          </cell>
          <cell r="BM109" t="str">
            <v/>
          </cell>
          <cell r="BN109">
            <v>0</v>
          </cell>
          <cell r="BO109">
            <v>0</v>
          </cell>
          <cell r="BP109" t="str">
            <v/>
          </cell>
        </row>
        <row r="110">
          <cell r="A110">
            <v>59</v>
          </cell>
          <cell r="B110">
            <v>1</v>
          </cell>
          <cell r="C110" t="str">
            <v>59-1</v>
          </cell>
          <cell r="D110">
            <v>42</v>
          </cell>
          <cell r="E110">
            <v>1</v>
          </cell>
          <cell r="F110" t="str">
            <v>42-1</v>
          </cell>
          <cell r="G110">
            <v>112</v>
          </cell>
          <cell r="I110" t="str">
            <v>前橋市</v>
          </cell>
          <cell r="J110" t="str">
            <v>前橋市</v>
          </cell>
          <cell r="K110" t="str">
            <v>下長磯町</v>
          </cell>
          <cell r="L110" t="str">
            <v/>
          </cell>
          <cell r="M110" t="str">
            <v>１１５－１</v>
          </cell>
          <cell r="N110" t="str">
            <v>畑</v>
          </cell>
          <cell r="O110" t="str">
            <v>普通畑</v>
          </cell>
          <cell r="P110">
            <v>809</v>
          </cell>
          <cell r="Q110">
            <v>809</v>
          </cell>
          <cell r="T110" t="str">
            <v>個人</v>
          </cell>
          <cell r="U110" t="str">
            <v>大澤　力</v>
          </cell>
          <cell r="V110" t="str">
            <v>370-2461</v>
          </cell>
          <cell r="W110" t="str">
            <v>富岡市上丹生２６７１－５</v>
          </cell>
          <cell r="X110" t="str">
            <v>0274-67-4410</v>
          </cell>
          <cell r="Y110" t="str">
            <v>080-1102-4913</v>
          </cell>
          <cell r="Z110">
            <v>44713</v>
          </cell>
          <cell r="AA110">
            <v>46538</v>
          </cell>
          <cell r="AB110">
            <v>5</v>
          </cell>
          <cell r="AC110" t="str">
            <v>一括方式</v>
          </cell>
          <cell r="AE110">
            <v>0</v>
          </cell>
          <cell r="AF110">
            <v>0</v>
          </cell>
          <cell r="AH110" t="str">
            <v/>
          </cell>
          <cell r="BB110" t="str">
            <v>2022</v>
          </cell>
          <cell r="BD110" t="str">
            <v>農地所有適格法人</v>
          </cell>
          <cell r="BE110" t="str">
            <v>株式会社　杉山ファーム　代表取締役　須藤　和也</v>
          </cell>
          <cell r="BF110" t="str">
            <v>379-2115</v>
          </cell>
          <cell r="BG110" t="str">
            <v>前橋市笂井町１０２８－１</v>
          </cell>
          <cell r="BH110" t="str">
            <v>027-266-1117</v>
          </cell>
          <cell r="BI110" t="str">
            <v/>
          </cell>
          <cell r="BJ110">
            <v>44713</v>
          </cell>
          <cell r="BK110">
            <v>46538</v>
          </cell>
          <cell r="BL110">
            <v>5</v>
          </cell>
          <cell r="BM110" t="str">
            <v/>
          </cell>
          <cell r="BN110">
            <v>0</v>
          </cell>
          <cell r="BO110">
            <v>0</v>
          </cell>
          <cell r="BP110" t="str">
            <v/>
          </cell>
        </row>
        <row r="111">
          <cell r="A111">
            <v>60</v>
          </cell>
          <cell r="B111">
            <v>1</v>
          </cell>
          <cell r="C111" t="str">
            <v>60-1</v>
          </cell>
          <cell r="D111">
            <v>43</v>
          </cell>
          <cell r="E111">
            <v>1</v>
          </cell>
          <cell r="F111" t="str">
            <v>43-1</v>
          </cell>
          <cell r="G111">
            <v>113</v>
          </cell>
          <cell r="I111" t="str">
            <v>前橋市</v>
          </cell>
          <cell r="J111" t="str">
            <v>前橋市</v>
          </cell>
          <cell r="K111" t="str">
            <v>青柳町</v>
          </cell>
          <cell r="L111" t="str">
            <v/>
          </cell>
          <cell r="M111" t="str">
            <v>２－１９</v>
          </cell>
          <cell r="N111" t="str">
            <v>畑</v>
          </cell>
          <cell r="O111" t="str">
            <v>普通畑</v>
          </cell>
          <cell r="P111">
            <v>1161</v>
          </cell>
          <cell r="Q111">
            <v>1161</v>
          </cell>
          <cell r="T111" t="str">
            <v>個人</v>
          </cell>
          <cell r="U111" t="str">
            <v>中川　藤</v>
          </cell>
          <cell r="V111" t="str">
            <v>371-0056</v>
          </cell>
          <cell r="W111" t="str">
            <v>前橋市青柳町９８９</v>
          </cell>
          <cell r="X111" t="str">
            <v>027-233-0579</v>
          </cell>
          <cell r="Y111" t="str">
            <v>090-9808-9539</v>
          </cell>
          <cell r="Z111">
            <v>44713</v>
          </cell>
          <cell r="AA111">
            <v>48365</v>
          </cell>
          <cell r="AB111">
            <v>10</v>
          </cell>
          <cell r="AC111" t="str">
            <v>一括方式</v>
          </cell>
          <cell r="AE111">
            <v>5600</v>
          </cell>
          <cell r="AF111">
            <v>6501</v>
          </cell>
          <cell r="AH111" t="str">
            <v/>
          </cell>
          <cell r="BB111" t="str">
            <v>2022</v>
          </cell>
          <cell r="BD111" t="str">
            <v>農地所有適格法人</v>
          </cell>
          <cell r="BE111" t="str">
            <v>有限会社　ファームクラブ　代表取締役　岩井　雅之</v>
          </cell>
          <cell r="BF111" t="str">
            <v>370-3104</v>
          </cell>
          <cell r="BG111" t="str">
            <v>高崎市箕郷町上芝３０７－２</v>
          </cell>
          <cell r="BH111" t="str">
            <v>027-381-6818</v>
          </cell>
          <cell r="BI111" t="str">
            <v/>
          </cell>
          <cell r="BJ111">
            <v>44713</v>
          </cell>
          <cell r="BK111">
            <v>48365</v>
          </cell>
          <cell r="BL111">
            <v>10</v>
          </cell>
          <cell r="BM111" t="str">
            <v/>
          </cell>
          <cell r="BN111">
            <v>5600</v>
          </cell>
          <cell r="BO111">
            <v>6501</v>
          </cell>
          <cell r="BP111" t="str">
            <v/>
          </cell>
        </row>
        <row r="112">
          <cell r="A112">
            <v>61</v>
          </cell>
          <cell r="B112">
            <v>1</v>
          </cell>
          <cell r="C112" t="str">
            <v>61-1</v>
          </cell>
          <cell r="D112">
            <v>44</v>
          </cell>
          <cell r="E112">
            <v>1</v>
          </cell>
          <cell r="F112" t="str">
            <v>44-1</v>
          </cell>
          <cell r="G112">
            <v>114</v>
          </cell>
          <cell r="I112" t="str">
            <v>前橋市</v>
          </cell>
          <cell r="J112" t="str">
            <v>前橋市</v>
          </cell>
          <cell r="K112" t="str">
            <v>下阿内町</v>
          </cell>
          <cell r="L112" t="str">
            <v/>
          </cell>
          <cell r="M112" t="str">
            <v>２１４－１</v>
          </cell>
          <cell r="N112" t="str">
            <v>田</v>
          </cell>
          <cell r="O112" t="str">
            <v>水田</v>
          </cell>
          <cell r="P112">
            <v>1006</v>
          </cell>
          <cell r="Q112">
            <v>1006</v>
          </cell>
          <cell r="T112" t="str">
            <v>個人</v>
          </cell>
          <cell r="U112" t="str">
            <v>中村　昇</v>
          </cell>
          <cell r="V112" t="str">
            <v>379-2143</v>
          </cell>
          <cell r="W112" t="str">
            <v>前橋市新堀町４３８</v>
          </cell>
          <cell r="X112" t="str">
            <v>027-265-1568</v>
          </cell>
          <cell r="Y112" t="str">
            <v/>
          </cell>
          <cell r="Z112">
            <v>44713</v>
          </cell>
          <cell r="AA112">
            <v>48365</v>
          </cell>
          <cell r="AB112">
            <v>9</v>
          </cell>
          <cell r="AC112" t="str">
            <v>一括方式</v>
          </cell>
          <cell r="AE112">
            <v>0</v>
          </cell>
          <cell r="AF112">
            <v>0</v>
          </cell>
          <cell r="AH112" t="str">
            <v/>
          </cell>
          <cell r="BB112" t="str">
            <v>2022</v>
          </cell>
          <cell r="BD112" t="str">
            <v/>
          </cell>
          <cell r="BE112" t="str">
            <v>農事組合法人　新堀　代表理事　田村　光弘</v>
          </cell>
          <cell r="BF112" t="str">
            <v>379-2143</v>
          </cell>
          <cell r="BG112" t="str">
            <v>前橋市新堀町２３４－５</v>
          </cell>
          <cell r="BH112" t="str">
            <v>027-265-1562</v>
          </cell>
          <cell r="BI112" t="str">
            <v/>
          </cell>
          <cell r="BJ112">
            <v>44713</v>
          </cell>
          <cell r="BK112">
            <v>48365</v>
          </cell>
          <cell r="BL112">
            <v>9</v>
          </cell>
          <cell r="BM112" t="str">
            <v/>
          </cell>
          <cell r="BN112">
            <v>0</v>
          </cell>
          <cell r="BO112">
            <v>0</v>
          </cell>
          <cell r="BP112" t="str">
            <v/>
          </cell>
        </row>
        <row r="113">
          <cell r="A113">
            <v>61</v>
          </cell>
          <cell r="B113">
            <v>2</v>
          </cell>
          <cell r="C113" t="str">
            <v>61-2</v>
          </cell>
          <cell r="D113">
            <v>44</v>
          </cell>
          <cell r="E113">
            <v>2</v>
          </cell>
          <cell r="F113" t="str">
            <v>44-2</v>
          </cell>
          <cell r="G113">
            <v>115</v>
          </cell>
          <cell r="I113" t="str">
            <v>前橋市</v>
          </cell>
          <cell r="J113" t="str">
            <v>前橋市</v>
          </cell>
          <cell r="K113" t="str">
            <v>下阿内町</v>
          </cell>
          <cell r="L113" t="str">
            <v/>
          </cell>
          <cell r="M113" t="str">
            <v>２１５－１</v>
          </cell>
          <cell r="N113" t="str">
            <v>田</v>
          </cell>
          <cell r="O113" t="str">
            <v>水田</v>
          </cell>
          <cell r="P113">
            <v>2129</v>
          </cell>
          <cell r="Q113">
            <v>2129</v>
          </cell>
          <cell r="T113" t="str">
            <v>個人</v>
          </cell>
          <cell r="U113" t="str">
            <v>中村　昇</v>
          </cell>
          <cell r="V113" t="str">
            <v>379-2143</v>
          </cell>
          <cell r="W113" t="str">
            <v>前橋市新堀町４３８</v>
          </cell>
          <cell r="X113" t="str">
            <v>027-265-1568</v>
          </cell>
          <cell r="Y113" t="str">
            <v/>
          </cell>
          <cell r="Z113">
            <v>44713</v>
          </cell>
          <cell r="AA113">
            <v>48365</v>
          </cell>
          <cell r="AB113">
            <v>9</v>
          </cell>
          <cell r="AC113" t="str">
            <v>一括方式</v>
          </cell>
          <cell r="AE113">
            <v>0</v>
          </cell>
          <cell r="AF113">
            <v>0</v>
          </cell>
          <cell r="AH113" t="str">
            <v/>
          </cell>
          <cell r="BB113" t="str">
            <v>2022</v>
          </cell>
          <cell r="BD113" t="str">
            <v/>
          </cell>
          <cell r="BE113" t="str">
            <v>農事組合法人　新堀　代表理事　田村　光弘</v>
          </cell>
          <cell r="BF113" t="str">
            <v>379-2143</v>
          </cell>
          <cell r="BG113" t="str">
            <v>前橋市新堀町２３４－５</v>
          </cell>
          <cell r="BH113" t="str">
            <v>027-265-1562</v>
          </cell>
          <cell r="BI113" t="str">
            <v/>
          </cell>
          <cell r="BJ113">
            <v>44713</v>
          </cell>
          <cell r="BK113">
            <v>48365</v>
          </cell>
          <cell r="BL113">
            <v>9</v>
          </cell>
          <cell r="BM113" t="str">
            <v/>
          </cell>
          <cell r="BN113">
            <v>0</v>
          </cell>
          <cell r="BO113">
            <v>0</v>
          </cell>
          <cell r="BP113" t="str">
            <v/>
          </cell>
        </row>
        <row r="114">
          <cell r="A114">
            <v>61</v>
          </cell>
          <cell r="B114">
            <v>3</v>
          </cell>
          <cell r="C114" t="str">
            <v>61-3</v>
          </cell>
          <cell r="D114">
            <v>44</v>
          </cell>
          <cell r="E114">
            <v>3</v>
          </cell>
          <cell r="F114" t="str">
            <v>44-3</v>
          </cell>
          <cell r="G114">
            <v>116</v>
          </cell>
          <cell r="I114" t="str">
            <v>前橋市</v>
          </cell>
          <cell r="J114" t="str">
            <v>前橋市</v>
          </cell>
          <cell r="K114" t="str">
            <v>下阿内町</v>
          </cell>
          <cell r="L114" t="str">
            <v/>
          </cell>
          <cell r="M114" t="str">
            <v>２１６－１</v>
          </cell>
          <cell r="N114" t="str">
            <v>田</v>
          </cell>
          <cell r="O114" t="str">
            <v>水田</v>
          </cell>
          <cell r="P114">
            <v>1385</v>
          </cell>
          <cell r="Q114">
            <v>1385</v>
          </cell>
          <cell r="T114" t="str">
            <v>個人</v>
          </cell>
          <cell r="U114" t="str">
            <v>中村　昇</v>
          </cell>
          <cell r="V114" t="str">
            <v>379-2143</v>
          </cell>
          <cell r="W114" t="str">
            <v>前橋市新堀町４３８</v>
          </cell>
          <cell r="X114" t="str">
            <v>027-265-1568</v>
          </cell>
          <cell r="Y114" t="str">
            <v/>
          </cell>
          <cell r="Z114">
            <v>44713</v>
          </cell>
          <cell r="AA114">
            <v>48365</v>
          </cell>
          <cell r="AB114">
            <v>9</v>
          </cell>
          <cell r="AC114" t="str">
            <v>一括方式</v>
          </cell>
          <cell r="AE114">
            <v>0</v>
          </cell>
          <cell r="AF114">
            <v>0</v>
          </cell>
          <cell r="AH114" t="str">
            <v/>
          </cell>
          <cell r="BB114" t="str">
            <v>2022</v>
          </cell>
          <cell r="BD114" t="str">
            <v/>
          </cell>
          <cell r="BE114" t="str">
            <v>農事組合法人　新堀　代表理事　田村　光弘</v>
          </cell>
          <cell r="BF114" t="str">
            <v>379-2143</v>
          </cell>
          <cell r="BG114" t="str">
            <v>前橋市新堀町２３４－５</v>
          </cell>
          <cell r="BH114" t="str">
            <v>027-265-1562</v>
          </cell>
          <cell r="BI114" t="str">
            <v/>
          </cell>
          <cell r="BJ114">
            <v>44713</v>
          </cell>
          <cell r="BK114">
            <v>48365</v>
          </cell>
          <cell r="BL114">
            <v>9</v>
          </cell>
          <cell r="BM114" t="str">
            <v/>
          </cell>
          <cell r="BN114">
            <v>0</v>
          </cell>
          <cell r="BO114">
            <v>0</v>
          </cell>
          <cell r="BP114" t="str">
            <v/>
          </cell>
        </row>
        <row r="115">
          <cell r="A115">
            <v>61</v>
          </cell>
          <cell r="B115">
            <v>4</v>
          </cell>
          <cell r="C115" t="str">
            <v>61-4</v>
          </cell>
          <cell r="D115">
            <v>44</v>
          </cell>
          <cell r="E115">
            <v>4</v>
          </cell>
          <cell r="F115" t="str">
            <v>44-4</v>
          </cell>
          <cell r="G115">
            <v>117</v>
          </cell>
          <cell r="I115" t="str">
            <v>前橋市</v>
          </cell>
          <cell r="J115" t="str">
            <v>前橋市</v>
          </cell>
          <cell r="K115" t="str">
            <v>新堀町</v>
          </cell>
          <cell r="L115" t="str">
            <v/>
          </cell>
          <cell r="M115" t="str">
            <v>１４５－２</v>
          </cell>
          <cell r="N115" t="str">
            <v>田</v>
          </cell>
          <cell r="O115" t="str">
            <v>水田</v>
          </cell>
          <cell r="P115">
            <v>1651</v>
          </cell>
          <cell r="Q115">
            <v>1651</v>
          </cell>
          <cell r="T115" t="str">
            <v>個人</v>
          </cell>
          <cell r="U115" t="str">
            <v>中村　昇</v>
          </cell>
          <cell r="V115" t="str">
            <v>379-2143</v>
          </cell>
          <cell r="W115" t="str">
            <v>前橋市新堀町４３８</v>
          </cell>
          <cell r="X115" t="str">
            <v>027-265-1568</v>
          </cell>
          <cell r="Y115" t="str">
            <v/>
          </cell>
          <cell r="Z115">
            <v>44713</v>
          </cell>
          <cell r="AA115">
            <v>48365</v>
          </cell>
          <cell r="AB115">
            <v>9</v>
          </cell>
          <cell r="AC115" t="str">
            <v>一括方式</v>
          </cell>
          <cell r="AE115">
            <v>0</v>
          </cell>
          <cell r="AF115">
            <v>0</v>
          </cell>
          <cell r="AH115" t="str">
            <v/>
          </cell>
          <cell r="BB115" t="str">
            <v>2022</v>
          </cell>
          <cell r="BD115" t="str">
            <v/>
          </cell>
          <cell r="BE115" t="str">
            <v>農事組合法人　新堀　代表理事　田村　光弘</v>
          </cell>
          <cell r="BF115" t="str">
            <v>379-2143</v>
          </cell>
          <cell r="BG115" t="str">
            <v>前橋市新堀町２３４－５</v>
          </cell>
          <cell r="BH115" t="str">
            <v>027-265-1562</v>
          </cell>
          <cell r="BI115" t="str">
            <v/>
          </cell>
          <cell r="BJ115">
            <v>44713</v>
          </cell>
          <cell r="BK115">
            <v>48365</v>
          </cell>
          <cell r="BL115">
            <v>9</v>
          </cell>
          <cell r="BM115" t="str">
            <v/>
          </cell>
          <cell r="BN115">
            <v>0</v>
          </cell>
          <cell r="BO115">
            <v>0</v>
          </cell>
          <cell r="BP115" t="str">
            <v/>
          </cell>
        </row>
        <row r="116">
          <cell r="A116">
            <v>61</v>
          </cell>
          <cell r="B116">
            <v>5</v>
          </cell>
          <cell r="C116" t="str">
            <v>61-5</v>
          </cell>
          <cell r="D116">
            <v>44</v>
          </cell>
          <cell r="E116">
            <v>5</v>
          </cell>
          <cell r="F116" t="str">
            <v>44-5</v>
          </cell>
          <cell r="G116">
            <v>118</v>
          </cell>
          <cell r="I116" t="str">
            <v>前橋市</v>
          </cell>
          <cell r="J116" t="str">
            <v>前橋市</v>
          </cell>
          <cell r="K116" t="str">
            <v>新堀町</v>
          </cell>
          <cell r="L116" t="str">
            <v/>
          </cell>
          <cell r="M116" t="str">
            <v>１６３－１</v>
          </cell>
          <cell r="N116" t="str">
            <v>田</v>
          </cell>
          <cell r="O116" t="str">
            <v>水田</v>
          </cell>
          <cell r="P116">
            <v>2949</v>
          </cell>
          <cell r="Q116">
            <v>2949</v>
          </cell>
          <cell r="T116" t="str">
            <v>個人</v>
          </cell>
          <cell r="U116" t="str">
            <v>中村　昇</v>
          </cell>
          <cell r="V116" t="str">
            <v>379-2143</v>
          </cell>
          <cell r="W116" t="str">
            <v>前橋市新堀町４３８</v>
          </cell>
          <cell r="X116" t="str">
            <v>027-265-1568</v>
          </cell>
          <cell r="Y116" t="str">
            <v/>
          </cell>
          <cell r="Z116">
            <v>44713</v>
          </cell>
          <cell r="AA116">
            <v>48365</v>
          </cell>
          <cell r="AB116">
            <v>9</v>
          </cell>
          <cell r="AC116" t="str">
            <v>一括方式</v>
          </cell>
          <cell r="AE116">
            <v>0</v>
          </cell>
          <cell r="AF116">
            <v>0</v>
          </cell>
          <cell r="AH116" t="str">
            <v/>
          </cell>
          <cell r="BB116" t="str">
            <v>2022</v>
          </cell>
          <cell r="BD116" t="str">
            <v/>
          </cell>
          <cell r="BE116" t="str">
            <v>農事組合法人　新堀　代表理事　田村　光弘</v>
          </cell>
          <cell r="BF116" t="str">
            <v>379-2143</v>
          </cell>
          <cell r="BG116" t="str">
            <v>前橋市新堀町２３４－５</v>
          </cell>
          <cell r="BH116" t="str">
            <v>027-265-1562</v>
          </cell>
          <cell r="BI116" t="str">
            <v/>
          </cell>
          <cell r="BJ116">
            <v>44713</v>
          </cell>
          <cell r="BK116">
            <v>48365</v>
          </cell>
          <cell r="BL116">
            <v>9</v>
          </cell>
          <cell r="BM116" t="str">
            <v/>
          </cell>
          <cell r="BN116">
            <v>0</v>
          </cell>
          <cell r="BO116">
            <v>0</v>
          </cell>
          <cell r="BP116" t="str">
            <v/>
          </cell>
        </row>
        <row r="117">
          <cell r="A117">
            <v>61</v>
          </cell>
          <cell r="B117">
            <v>6</v>
          </cell>
          <cell r="C117" t="str">
            <v>61-6</v>
          </cell>
          <cell r="D117">
            <v>44</v>
          </cell>
          <cell r="E117">
            <v>6</v>
          </cell>
          <cell r="F117" t="str">
            <v>44-6</v>
          </cell>
          <cell r="G117">
            <v>119</v>
          </cell>
          <cell r="I117" t="str">
            <v>前橋市</v>
          </cell>
          <cell r="J117" t="str">
            <v>前橋市</v>
          </cell>
          <cell r="K117" t="str">
            <v>新堀町</v>
          </cell>
          <cell r="L117" t="str">
            <v/>
          </cell>
          <cell r="M117" t="str">
            <v>１６９－２</v>
          </cell>
          <cell r="N117" t="str">
            <v>田</v>
          </cell>
          <cell r="O117" t="str">
            <v>水田</v>
          </cell>
          <cell r="P117">
            <v>1004</v>
          </cell>
          <cell r="Q117">
            <v>1004</v>
          </cell>
          <cell r="T117" t="str">
            <v>個人</v>
          </cell>
          <cell r="U117" t="str">
            <v>中村　昇</v>
          </cell>
          <cell r="V117" t="str">
            <v>379-2143</v>
          </cell>
          <cell r="W117" t="str">
            <v>前橋市新堀町４３８</v>
          </cell>
          <cell r="X117" t="str">
            <v>027-265-1568</v>
          </cell>
          <cell r="Y117" t="str">
            <v/>
          </cell>
          <cell r="Z117">
            <v>44713</v>
          </cell>
          <cell r="AA117">
            <v>48365</v>
          </cell>
          <cell r="AB117">
            <v>9</v>
          </cell>
          <cell r="AC117" t="str">
            <v>一括方式</v>
          </cell>
          <cell r="AE117">
            <v>0</v>
          </cell>
          <cell r="AF117">
            <v>0</v>
          </cell>
          <cell r="AH117" t="str">
            <v/>
          </cell>
          <cell r="BB117" t="str">
            <v>2022</v>
          </cell>
          <cell r="BD117" t="str">
            <v/>
          </cell>
          <cell r="BE117" t="str">
            <v>農事組合法人　新堀　代表理事　田村　光弘</v>
          </cell>
          <cell r="BF117" t="str">
            <v>379-2143</v>
          </cell>
          <cell r="BG117" t="str">
            <v>前橋市新堀町２３４－５</v>
          </cell>
          <cell r="BH117" t="str">
            <v>027-265-1562</v>
          </cell>
          <cell r="BI117" t="str">
            <v/>
          </cell>
          <cell r="BJ117">
            <v>44713</v>
          </cell>
          <cell r="BK117">
            <v>48365</v>
          </cell>
          <cell r="BL117">
            <v>9</v>
          </cell>
          <cell r="BM117" t="str">
            <v/>
          </cell>
          <cell r="BN117">
            <v>0</v>
          </cell>
          <cell r="BO117">
            <v>0</v>
          </cell>
          <cell r="BP117" t="str">
            <v/>
          </cell>
        </row>
        <row r="118">
          <cell r="A118">
            <v>62</v>
          </cell>
          <cell r="B118">
            <v>1</v>
          </cell>
          <cell r="C118" t="str">
            <v>62-1</v>
          </cell>
          <cell r="D118">
            <v>45</v>
          </cell>
          <cell r="E118">
            <v>1</v>
          </cell>
          <cell r="F118" t="str">
            <v>45-1</v>
          </cell>
          <cell r="G118">
            <v>121</v>
          </cell>
          <cell r="I118" t="str">
            <v>前橋市</v>
          </cell>
          <cell r="J118" t="str">
            <v>前橋市</v>
          </cell>
          <cell r="K118" t="str">
            <v>粕川町女渕</v>
          </cell>
          <cell r="L118" t="str">
            <v/>
          </cell>
          <cell r="M118" t="str">
            <v>１０１２－１</v>
          </cell>
          <cell r="N118" t="str">
            <v>田</v>
          </cell>
          <cell r="O118" t="str">
            <v>水田</v>
          </cell>
          <cell r="P118">
            <v>2774</v>
          </cell>
          <cell r="Q118">
            <v>2774</v>
          </cell>
          <cell r="T118" t="str">
            <v>個人</v>
          </cell>
          <cell r="U118" t="str">
            <v>中島　洋一</v>
          </cell>
          <cell r="V118" t="str">
            <v>371-0215</v>
          </cell>
          <cell r="W118" t="str">
            <v>前橋市粕川町深津４－４</v>
          </cell>
          <cell r="X118" t="str">
            <v>027-285-5068</v>
          </cell>
          <cell r="Y118" t="str">
            <v>080-1097-7081</v>
          </cell>
          <cell r="Z118">
            <v>44713</v>
          </cell>
          <cell r="AA118">
            <v>48365</v>
          </cell>
          <cell r="AB118">
            <v>10</v>
          </cell>
          <cell r="AC118" t="str">
            <v>一括方式</v>
          </cell>
          <cell r="AE118">
            <v>2000</v>
          </cell>
          <cell r="AF118">
            <v>5548</v>
          </cell>
          <cell r="AH118" t="str">
            <v/>
          </cell>
          <cell r="BB118" t="str">
            <v>2022</v>
          </cell>
          <cell r="BD118" t="str">
            <v>農地所有適格法人</v>
          </cell>
          <cell r="BE118" t="str">
            <v>農事組合法人　深津　代表理事　田島　悦夫</v>
          </cell>
          <cell r="BF118" t="str">
            <v>371-0215</v>
          </cell>
          <cell r="BG118" t="str">
            <v>前橋市粕川町深津１９７７－３</v>
          </cell>
          <cell r="BH118" t="str">
            <v>027-285-3086</v>
          </cell>
          <cell r="BI118" t="str">
            <v/>
          </cell>
          <cell r="BJ118">
            <v>44713</v>
          </cell>
          <cell r="BK118">
            <v>48365</v>
          </cell>
          <cell r="BL118">
            <v>10</v>
          </cell>
          <cell r="BM118" t="str">
            <v/>
          </cell>
          <cell r="BN118">
            <v>2000</v>
          </cell>
          <cell r="BO118">
            <v>5548</v>
          </cell>
          <cell r="BP118" t="str">
            <v/>
          </cell>
        </row>
        <row r="119">
          <cell r="A119">
            <v>62</v>
          </cell>
          <cell r="B119">
            <v>2</v>
          </cell>
          <cell r="C119" t="str">
            <v>62-2</v>
          </cell>
          <cell r="D119">
            <v>45</v>
          </cell>
          <cell r="E119">
            <v>2</v>
          </cell>
          <cell r="F119" t="str">
            <v>45-2</v>
          </cell>
          <cell r="G119">
            <v>120</v>
          </cell>
          <cell r="I119" t="str">
            <v>前橋市</v>
          </cell>
          <cell r="J119" t="str">
            <v>前橋市</v>
          </cell>
          <cell r="K119" t="str">
            <v>粕川町女渕</v>
          </cell>
          <cell r="L119" t="str">
            <v/>
          </cell>
          <cell r="M119" t="str">
            <v>７６３</v>
          </cell>
          <cell r="N119" t="str">
            <v>田</v>
          </cell>
          <cell r="O119" t="str">
            <v>水田</v>
          </cell>
          <cell r="P119">
            <v>1776</v>
          </cell>
          <cell r="Q119">
            <v>1776</v>
          </cell>
          <cell r="T119" t="str">
            <v>個人</v>
          </cell>
          <cell r="U119" t="str">
            <v>中島　洋一</v>
          </cell>
          <cell r="V119" t="str">
            <v>371-0215</v>
          </cell>
          <cell r="W119" t="str">
            <v>前橋市粕川町深津４－４</v>
          </cell>
          <cell r="X119" t="str">
            <v>027-285-5068</v>
          </cell>
          <cell r="Y119" t="str">
            <v>080-1097-7081</v>
          </cell>
          <cell r="Z119">
            <v>44713</v>
          </cell>
          <cell r="AA119">
            <v>48365</v>
          </cell>
          <cell r="AB119">
            <v>10</v>
          </cell>
          <cell r="AC119" t="str">
            <v>一括方式</v>
          </cell>
          <cell r="AE119">
            <v>2000</v>
          </cell>
          <cell r="AF119">
            <v>3552</v>
          </cell>
          <cell r="AH119" t="str">
            <v/>
          </cell>
          <cell r="BB119" t="str">
            <v>2022</v>
          </cell>
          <cell r="BD119" t="str">
            <v>農地所有適格法人</v>
          </cell>
          <cell r="BE119" t="str">
            <v>農事組合法人　深津　代表理事　田島　悦夫</v>
          </cell>
          <cell r="BF119" t="str">
            <v>371-0215</v>
          </cell>
          <cell r="BG119" t="str">
            <v>前橋市粕川町深津１９７７－３</v>
          </cell>
          <cell r="BH119" t="str">
            <v>027-285-3086</v>
          </cell>
          <cell r="BI119" t="str">
            <v/>
          </cell>
          <cell r="BJ119">
            <v>44713</v>
          </cell>
          <cell r="BK119">
            <v>48365</v>
          </cell>
          <cell r="BL119">
            <v>10</v>
          </cell>
          <cell r="BM119" t="str">
            <v/>
          </cell>
          <cell r="BN119">
            <v>2000</v>
          </cell>
          <cell r="BO119">
            <v>3552</v>
          </cell>
          <cell r="BP119" t="str">
            <v/>
          </cell>
        </row>
        <row r="120">
          <cell r="A120">
            <v>63</v>
          </cell>
          <cell r="B120">
            <v>1</v>
          </cell>
          <cell r="C120" t="str">
            <v>63-1</v>
          </cell>
          <cell r="D120">
            <v>46</v>
          </cell>
          <cell r="E120">
            <v>1</v>
          </cell>
          <cell r="F120" t="str">
            <v>46-1</v>
          </cell>
          <cell r="G120">
            <v>122</v>
          </cell>
          <cell r="I120" t="str">
            <v>前橋市</v>
          </cell>
          <cell r="J120" t="str">
            <v>前橋市</v>
          </cell>
          <cell r="K120" t="str">
            <v>粕川町稲里</v>
          </cell>
          <cell r="L120" t="str">
            <v/>
          </cell>
          <cell r="M120" t="str">
            <v>２０</v>
          </cell>
          <cell r="N120" t="str">
            <v>畑</v>
          </cell>
          <cell r="O120" t="str">
            <v>普通畑</v>
          </cell>
          <cell r="P120">
            <v>3869</v>
          </cell>
          <cell r="Q120">
            <v>3869</v>
          </cell>
          <cell r="T120" t="str">
            <v>個人</v>
          </cell>
          <cell r="U120" t="str">
            <v>長岡　初江</v>
          </cell>
          <cell r="V120" t="str">
            <v>371-0242</v>
          </cell>
          <cell r="W120" t="str">
            <v>前橋市馬場町１９４</v>
          </cell>
          <cell r="X120" t="str">
            <v>000-000-0000</v>
          </cell>
          <cell r="Y120" t="str">
            <v>090-1692-0136</v>
          </cell>
          <cell r="Z120">
            <v>44713</v>
          </cell>
          <cell r="AA120">
            <v>48365</v>
          </cell>
          <cell r="AB120">
            <v>10</v>
          </cell>
          <cell r="AC120" t="str">
            <v>一括方式</v>
          </cell>
          <cell r="AE120">
            <v>0</v>
          </cell>
          <cell r="AF120">
            <v>0</v>
          </cell>
          <cell r="AH120" t="str">
            <v/>
          </cell>
          <cell r="BB120" t="str">
            <v>2022</v>
          </cell>
          <cell r="BD120" t="str">
            <v>個人</v>
          </cell>
          <cell r="BE120" t="str">
            <v>田村　明人</v>
          </cell>
          <cell r="BF120" t="str">
            <v>371-0242</v>
          </cell>
          <cell r="BG120" t="str">
            <v>前橋市馬場町２７</v>
          </cell>
          <cell r="BH120" t="str">
            <v>027-283-5186</v>
          </cell>
          <cell r="BI120" t="str">
            <v>090-3330-9705</v>
          </cell>
          <cell r="BJ120">
            <v>44713</v>
          </cell>
          <cell r="BK120">
            <v>48365</v>
          </cell>
          <cell r="BL120">
            <v>10</v>
          </cell>
          <cell r="BM120" t="str">
            <v/>
          </cell>
          <cell r="BN120">
            <v>0</v>
          </cell>
          <cell r="BO120">
            <v>0</v>
          </cell>
          <cell r="BP120" t="str">
            <v/>
          </cell>
        </row>
        <row r="121">
          <cell r="A121">
            <v>64</v>
          </cell>
          <cell r="B121">
            <v>1</v>
          </cell>
          <cell r="C121" t="str">
            <v>64-1</v>
          </cell>
          <cell r="D121">
            <v>47</v>
          </cell>
          <cell r="E121">
            <v>1</v>
          </cell>
          <cell r="F121" t="str">
            <v>47-1</v>
          </cell>
          <cell r="G121">
            <v>123</v>
          </cell>
          <cell r="I121" t="str">
            <v>前橋市</v>
          </cell>
          <cell r="J121" t="str">
            <v>前橋市</v>
          </cell>
          <cell r="K121" t="str">
            <v>青柳町</v>
          </cell>
          <cell r="L121" t="str">
            <v/>
          </cell>
          <cell r="M121" t="str">
            <v>４－３</v>
          </cell>
          <cell r="N121" t="str">
            <v>畑</v>
          </cell>
          <cell r="O121" t="str">
            <v>普通畑</v>
          </cell>
          <cell r="P121">
            <v>3665</v>
          </cell>
          <cell r="Q121">
            <v>3665</v>
          </cell>
          <cell r="T121" t="str">
            <v>個人</v>
          </cell>
          <cell r="U121" t="str">
            <v>田所　マサ</v>
          </cell>
          <cell r="V121" t="str">
            <v>371-0032</v>
          </cell>
          <cell r="W121" t="str">
            <v>前橋市若宮町３－１３－８</v>
          </cell>
          <cell r="X121" t="str">
            <v>027-231-1033</v>
          </cell>
          <cell r="Y121" t="str">
            <v>090-4701-0292</v>
          </cell>
          <cell r="Z121">
            <v>44713</v>
          </cell>
          <cell r="AA121">
            <v>48365</v>
          </cell>
          <cell r="AB121">
            <v>10</v>
          </cell>
          <cell r="AC121" t="str">
            <v>一括方式</v>
          </cell>
          <cell r="AE121">
            <v>0</v>
          </cell>
          <cell r="AF121">
            <v>0</v>
          </cell>
          <cell r="AH121" t="str">
            <v/>
          </cell>
          <cell r="BB121" t="str">
            <v>2022</v>
          </cell>
          <cell r="BD121" t="str">
            <v>個人</v>
          </cell>
          <cell r="BE121" t="str">
            <v>渋川　勝三</v>
          </cell>
          <cell r="BF121" t="str">
            <v>379-2202</v>
          </cell>
          <cell r="BG121" t="str">
            <v>前橋市龍蔵寺町１３３</v>
          </cell>
          <cell r="BH121" t="str">
            <v>027-232-7170</v>
          </cell>
          <cell r="BI121" t="str">
            <v/>
          </cell>
          <cell r="BJ121">
            <v>44713</v>
          </cell>
          <cell r="BK121">
            <v>48365</v>
          </cell>
          <cell r="BL121">
            <v>10</v>
          </cell>
          <cell r="BM121" t="str">
            <v/>
          </cell>
          <cell r="BN121">
            <v>0</v>
          </cell>
          <cell r="BO121">
            <v>0</v>
          </cell>
          <cell r="BP121" t="str">
            <v/>
          </cell>
        </row>
        <row r="122">
          <cell r="A122">
            <v>65</v>
          </cell>
          <cell r="B122">
            <v>1</v>
          </cell>
          <cell r="C122" t="str">
            <v>65-1</v>
          </cell>
          <cell r="D122">
            <v>48</v>
          </cell>
          <cell r="E122">
            <v>1</v>
          </cell>
          <cell r="F122" t="str">
            <v>48-1</v>
          </cell>
          <cell r="G122">
            <v>124</v>
          </cell>
          <cell r="I122" t="str">
            <v>前橋市</v>
          </cell>
          <cell r="J122" t="str">
            <v>前橋市</v>
          </cell>
          <cell r="K122" t="str">
            <v>新堀町</v>
          </cell>
          <cell r="L122" t="str">
            <v/>
          </cell>
          <cell r="M122" t="str">
            <v>１３５</v>
          </cell>
          <cell r="N122" t="str">
            <v>田</v>
          </cell>
          <cell r="O122" t="str">
            <v>水田</v>
          </cell>
          <cell r="P122">
            <v>858</v>
          </cell>
          <cell r="Q122">
            <v>858</v>
          </cell>
          <cell r="T122" t="str">
            <v>個人</v>
          </cell>
          <cell r="U122" t="str">
            <v>田村　英子</v>
          </cell>
          <cell r="V122" t="str">
            <v>379-2143</v>
          </cell>
          <cell r="W122" t="str">
            <v>前橋市新堀町３４６</v>
          </cell>
          <cell r="X122" t="str">
            <v>027-265-1590</v>
          </cell>
          <cell r="Y122" t="str">
            <v/>
          </cell>
          <cell r="Z122">
            <v>44713</v>
          </cell>
          <cell r="AA122">
            <v>48365</v>
          </cell>
          <cell r="AB122">
            <v>9</v>
          </cell>
          <cell r="AC122" t="str">
            <v>一括方式</v>
          </cell>
          <cell r="AE122">
            <v>0</v>
          </cell>
          <cell r="AF122">
            <v>0</v>
          </cell>
          <cell r="AH122" t="str">
            <v/>
          </cell>
          <cell r="BB122" t="str">
            <v>2022</v>
          </cell>
          <cell r="BD122" t="str">
            <v/>
          </cell>
          <cell r="BE122" t="str">
            <v>農事組合法人　新堀　代表理事　田村　光弘</v>
          </cell>
          <cell r="BF122" t="str">
            <v>379-2143</v>
          </cell>
          <cell r="BG122" t="str">
            <v>前橋市新堀町２３４－５</v>
          </cell>
          <cell r="BH122" t="str">
            <v>027-265-1562</v>
          </cell>
          <cell r="BI122" t="str">
            <v/>
          </cell>
          <cell r="BJ122">
            <v>44713</v>
          </cell>
          <cell r="BK122">
            <v>48365</v>
          </cell>
          <cell r="BL122">
            <v>9</v>
          </cell>
          <cell r="BM122" t="str">
            <v/>
          </cell>
          <cell r="BN122">
            <v>0</v>
          </cell>
          <cell r="BO122">
            <v>0</v>
          </cell>
          <cell r="BP122" t="str">
            <v/>
          </cell>
        </row>
        <row r="123">
          <cell r="A123">
            <v>65</v>
          </cell>
          <cell r="B123">
            <v>2</v>
          </cell>
          <cell r="C123" t="str">
            <v>65-2</v>
          </cell>
          <cell r="D123">
            <v>48</v>
          </cell>
          <cell r="E123">
            <v>2</v>
          </cell>
          <cell r="F123" t="str">
            <v>48-2</v>
          </cell>
          <cell r="G123">
            <v>125</v>
          </cell>
          <cell r="I123" t="str">
            <v>前橋市</v>
          </cell>
          <cell r="J123" t="str">
            <v>前橋市</v>
          </cell>
          <cell r="K123" t="str">
            <v>新堀町</v>
          </cell>
          <cell r="L123" t="str">
            <v/>
          </cell>
          <cell r="M123" t="str">
            <v>１６８－１</v>
          </cell>
          <cell r="N123" t="str">
            <v>田</v>
          </cell>
          <cell r="O123" t="str">
            <v>水田</v>
          </cell>
          <cell r="P123">
            <v>3470</v>
          </cell>
          <cell r="Q123">
            <v>3470</v>
          </cell>
          <cell r="T123" t="str">
            <v>個人</v>
          </cell>
          <cell r="U123" t="str">
            <v>田村　英子</v>
          </cell>
          <cell r="V123" t="str">
            <v>379-2143</v>
          </cell>
          <cell r="W123" t="str">
            <v>前橋市新堀町３４６</v>
          </cell>
          <cell r="X123" t="str">
            <v>027-265-1590</v>
          </cell>
          <cell r="Y123" t="str">
            <v/>
          </cell>
          <cell r="Z123">
            <v>44713</v>
          </cell>
          <cell r="AA123">
            <v>48365</v>
          </cell>
          <cell r="AB123">
            <v>9</v>
          </cell>
          <cell r="AC123" t="str">
            <v>一括方式</v>
          </cell>
          <cell r="AE123">
            <v>0</v>
          </cell>
          <cell r="AF123">
            <v>0</v>
          </cell>
          <cell r="AH123" t="str">
            <v/>
          </cell>
          <cell r="BB123" t="str">
            <v>2022</v>
          </cell>
          <cell r="BD123" t="str">
            <v/>
          </cell>
          <cell r="BE123" t="str">
            <v>農事組合法人　新堀　代表理事　田村　光弘</v>
          </cell>
          <cell r="BF123" t="str">
            <v>379-2143</v>
          </cell>
          <cell r="BG123" t="str">
            <v>前橋市新堀町２３４－５</v>
          </cell>
          <cell r="BH123" t="str">
            <v>027-265-1562</v>
          </cell>
          <cell r="BI123" t="str">
            <v/>
          </cell>
          <cell r="BJ123">
            <v>44713</v>
          </cell>
          <cell r="BK123">
            <v>48365</v>
          </cell>
          <cell r="BL123">
            <v>9</v>
          </cell>
          <cell r="BM123" t="str">
            <v/>
          </cell>
          <cell r="BN123">
            <v>0</v>
          </cell>
          <cell r="BO123">
            <v>0</v>
          </cell>
          <cell r="BP123" t="str">
            <v/>
          </cell>
        </row>
        <row r="124">
          <cell r="A124">
            <v>65</v>
          </cell>
          <cell r="B124">
            <v>3</v>
          </cell>
          <cell r="C124" t="str">
            <v>65-3</v>
          </cell>
          <cell r="D124">
            <v>48</v>
          </cell>
          <cell r="E124">
            <v>3</v>
          </cell>
          <cell r="F124" t="str">
            <v>48-3</v>
          </cell>
          <cell r="G124">
            <v>126</v>
          </cell>
          <cell r="I124" t="str">
            <v>前橋市</v>
          </cell>
          <cell r="J124" t="str">
            <v>前橋市</v>
          </cell>
          <cell r="K124" t="str">
            <v>新堀町</v>
          </cell>
          <cell r="L124" t="str">
            <v/>
          </cell>
          <cell r="M124" t="str">
            <v>１６９－１</v>
          </cell>
          <cell r="N124" t="str">
            <v>田</v>
          </cell>
          <cell r="O124" t="str">
            <v>水田</v>
          </cell>
          <cell r="P124">
            <v>1999</v>
          </cell>
          <cell r="Q124">
            <v>1999</v>
          </cell>
          <cell r="T124" t="str">
            <v>個人</v>
          </cell>
          <cell r="U124" t="str">
            <v>田村　英子</v>
          </cell>
          <cell r="V124" t="str">
            <v>379-2143</v>
          </cell>
          <cell r="W124" t="str">
            <v>前橋市新堀町３４６</v>
          </cell>
          <cell r="X124" t="str">
            <v>027-265-1590</v>
          </cell>
          <cell r="Y124" t="str">
            <v/>
          </cell>
          <cell r="Z124">
            <v>44713</v>
          </cell>
          <cell r="AA124">
            <v>48365</v>
          </cell>
          <cell r="AB124">
            <v>9</v>
          </cell>
          <cell r="AC124" t="str">
            <v>一括方式</v>
          </cell>
          <cell r="AE124">
            <v>0</v>
          </cell>
          <cell r="AF124">
            <v>0</v>
          </cell>
          <cell r="AH124" t="str">
            <v/>
          </cell>
          <cell r="BB124" t="str">
            <v>2022</v>
          </cell>
          <cell r="BD124" t="str">
            <v/>
          </cell>
          <cell r="BE124" t="str">
            <v>農事組合法人　新堀　代表理事　田村　光弘</v>
          </cell>
          <cell r="BF124" t="str">
            <v>379-2143</v>
          </cell>
          <cell r="BG124" t="str">
            <v>前橋市新堀町２３４－５</v>
          </cell>
          <cell r="BH124" t="str">
            <v>027-265-1562</v>
          </cell>
          <cell r="BI124" t="str">
            <v/>
          </cell>
          <cell r="BJ124">
            <v>44713</v>
          </cell>
          <cell r="BK124">
            <v>48365</v>
          </cell>
          <cell r="BL124">
            <v>9</v>
          </cell>
          <cell r="BM124" t="str">
            <v/>
          </cell>
          <cell r="BN124">
            <v>0</v>
          </cell>
          <cell r="BO124">
            <v>0</v>
          </cell>
          <cell r="BP124" t="str">
            <v/>
          </cell>
        </row>
        <row r="125">
          <cell r="A125">
            <v>65</v>
          </cell>
          <cell r="B125">
            <v>4</v>
          </cell>
          <cell r="C125" t="str">
            <v>65-4</v>
          </cell>
          <cell r="D125">
            <v>48</v>
          </cell>
          <cell r="E125">
            <v>4</v>
          </cell>
          <cell r="F125" t="str">
            <v>48-4</v>
          </cell>
          <cell r="G125">
            <v>127</v>
          </cell>
          <cell r="I125" t="str">
            <v>前橋市</v>
          </cell>
          <cell r="J125" t="str">
            <v>前橋市</v>
          </cell>
          <cell r="K125" t="str">
            <v>新堀町</v>
          </cell>
          <cell r="L125" t="str">
            <v/>
          </cell>
          <cell r="M125" t="str">
            <v>３９８－１</v>
          </cell>
          <cell r="N125" t="str">
            <v>畑</v>
          </cell>
          <cell r="O125" t="str">
            <v>普通畑</v>
          </cell>
          <cell r="P125">
            <v>1164</v>
          </cell>
          <cell r="Q125">
            <v>1164</v>
          </cell>
          <cell r="T125" t="str">
            <v>個人</v>
          </cell>
          <cell r="U125" t="str">
            <v>田村　英子</v>
          </cell>
          <cell r="V125" t="str">
            <v>379-2143</v>
          </cell>
          <cell r="W125" t="str">
            <v>前橋市新堀町３４６</v>
          </cell>
          <cell r="X125" t="str">
            <v>027-265-1590</v>
          </cell>
          <cell r="Y125" t="str">
            <v/>
          </cell>
          <cell r="Z125">
            <v>44713</v>
          </cell>
          <cell r="AA125">
            <v>48365</v>
          </cell>
          <cell r="AB125">
            <v>9</v>
          </cell>
          <cell r="AC125" t="str">
            <v>一括方式</v>
          </cell>
          <cell r="AE125">
            <v>0</v>
          </cell>
          <cell r="AF125">
            <v>0</v>
          </cell>
          <cell r="AH125" t="str">
            <v/>
          </cell>
          <cell r="BB125" t="str">
            <v>2022</v>
          </cell>
          <cell r="BD125" t="str">
            <v/>
          </cell>
          <cell r="BE125" t="str">
            <v>農事組合法人　新堀　代表理事　田村　光弘</v>
          </cell>
          <cell r="BF125" t="str">
            <v>379-2143</v>
          </cell>
          <cell r="BG125" t="str">
            <v>前橋市新堀町２３４－５</v>
          </cell>
          <cell r="BH125" t="str">
            <v>027-265-1562</v>
          </cell>
          <cell r="BI125" t="str">
            <v/>
          </cell>
          <cell r="BJ125">
            <v>44713</v>
          </cell>
          <cell r="BK125">
            <v>48365</v>
          </cell>
          <cell r="BL125">
            <v>9</v>
          </cell>
          <cell r="BM125" t="str">
            <v/>
          </cell>
          <cell r="BN125">
            <v>0</v>
          </cell>
          <cell r="BO125">
            <v>0</v>
          </cell>
          <cell r="BP125" t="str">
            <v/>
          </cell>
        </row>
        <row r="126">
          <cell r="A126">
            <v>66</v>
          </cell>
          <cell r="B126">
            <v>1</v>
          </cell>
          <cell r="C126" t="str">
            <v>66-1</v>
          </cell>
          <cell r="D126">
            <v>48</v>
          </cell>
          <cell r="E126">
            <v>5</v>
          </cell>
          <cell r="F126" t="str">
            <v>48-5</v>
          </cell>
          <cell r="G126">
            <v>128</v>
          </cell>
          <cell r="I126" t="str">
            <v>前橋市</v>
          </cell>
          <cell r="J126" t="str">
            <v>前橋市</v>
          </cell>
          <cell r="K126" t="str">
            <v>力丸町</v>
          </cell>
          <cell r="L126" t="str">
            <v/>
          </cell>
          <cell r="M126" t="str">
            <v>３６３－２</v>
          </cell>
          <cell r="N126" t="str">
            <v>田</v>
          </cell>
          <cell r="O126" t="str">
            <v>水田</v>
          </cell>
          <cell r="P126">
            <v>846</v>
          </cell>
          <cell r="Q126">
            <v>846</v>
          </cell>
          <cell r="T126" t="str">
            <v>個人</v>
          </cell>
          <cell r="U126" t="str">
            <v>田村　光弘</v>
          </cell>
          <cell r="V126" t="str">
            <v>379-2143</v>
          </cell>
          <cell r="W126" t="str">
            <v>前橋市新堀町２３４－５</v>
          </cell>
          <cell r="X126" t="str">
            <v>027-265-1562</v>
          </cell>
          <cell r="Y126" t="str">
            <v/>
          </cell>
          <cell r="Z126">
            <v>44713</v>
          </cell>
          <cell r="AA126">
            <v>48365</v>
          </cell>
          <cell r="AB126">
            <v>9</v>
          </cell>
          <cell r="AC126" t="str">
            <v>一括方式</v>
          </cell>
          <cell r="AE126">
            <v>0</v>
          </cell>
          <cell r="AF126">
            <v>0</v>
          </cell>
          <cell r="AH126" t="str">
            <v/>
          </cell>
          <cell r="BB126" t="str">
            <v>2022</v>
          </cell>
          <cell r="BD126" t="str">
            <v/>
          </cell>
          <cell r="BE126" t="str">
            <v>農事組合法人　新堀　代表理事　田村　光弘</v>
          </cell>
          <cell r="BF126" t="str">
            <v>379-2143</v>
          </cell>
          <cell r="BG126" t="str">
            <v>前橋市新堀町２３４－５</v>
          </cell>
          <cell r="BH126" t="str">
            <v>027-265-1562</v>
          </cell>
          <cell r="BI126" t="str">
            <v/>
          </cell>
          <cell r="BJ126">
            <v>44713</v>
          </cell>
          <cell r="BK126">
            <v>48365</v>
          </cell>
          <cell r="BL126">
            <v>9</v>
          </cell>
          <cell r="BM126" t="str">
            <v/>
          </cell>
          <cell r="BN126">
            <v>0</v>
          </cell>
          <cell r="BO126">
            <v>0</v>
          </cell>
          <cell r="BP126" t="str">
            <v/>
          </cell>
        </row>
        <row r="127">
          <cell r="A127">
            <v>66</v>
          </cell>
          <cell r="B127">
            <v>2</v>
          </cell>
          <cell r="C127" t="str">
            <v>66-2</v>
          </cell>
          <cell r="D127">
            <v>48</v>
          </cell>
          <cell r="E127">
            <v>6</v>
          </cell>
          <cell r="F127" t="str">
            <v>48-6</v>
          </cell>
          <cell r="G127">
            <v>129</v>
          </cell>
          <cell r="I127" t="str">
            <v>前橋市</v>
          </cell>
          <cell r="J127" t="str">
            <v>前橋市</v>
          </cell>
          <cell r="K127" t="str">
            <v>力丸町</v>
          </cell>
          <cell r="L127" t="str">
            <v/>
          </cell>
          <cell r="M127" t="str">
            <v>３６４</v>
          </cell>
          <cell r="N127" t="str">
            <v>田</v>
          </cell>
          <cell r="O127" t="str">
            <v>水田</v>
          </cell>
          <cell r="P127">
            <v>2505</v>
          </cell>
          <cell r="Q127">
            <v>2505</v>
          </cell>
          <cell r="T127" t="str">
            <v>個人</v>
          </cell>
          <cell r="U127" t="str">
            <v>田村　光弘</v>
          </cell>
          <cell r="V127" t="str">
            <v>379-2143</v>
          </cell>
          <cell r="W127" t="str">
            <v>前橋市新堀町２３４－５</v>
          </cell>
          <cell r="X127" t="str">
            <v>027-265-1562</v>
          </cell>
          <cell r="Y127" t="str">
            <v/>
          </cell>
          <cell r="Z127">
            <v>44713</v>
          </cell>
          <cell r="AA127">
            <v>48365</v>
          </cell>
          <cell r="AB127">
            <v>9</v>
          </cell>
          <cell r="AC127" t="str">
            <v>一括方式</v>
          </cell>
          <cell r="AE127">
            <v>0</v>
          </cell>
          <cell r="AF127">
            <v>0</v>
          </cell>
          <cell r="AH127" t="str">
            <v/>
          </cell>
          <cell r="BB127" t="str">
            <v>2022</v>
          </cell>
          <cell r="BD127" t="str">
            <v/>
          </cell>
          <cell r="BE127" t="str">
            <v>農事組合法人　新堀　代表理事　田村　光弘</v>
          </cell>
          <cell r="BF127" t="str">
            <v>379-2143</v>
          </cell>
          <cell r="BG127" t="str">
            <v>前橋市新堀町２３４－５</v>
          </cell>
          <cell r="BH127" t="str">
            <v>027-265-1562</v>
          </cell>
          <cell r="BI127" t="str">
            <v/>
          </cell>
          <cell r="BJ127">
            <v>44713</v>
          </cell>
          <cell r="BK127">
            <v>48365</v>
          </cell>
          <cell r="BL127">
            <v>9</v>
          </cell>
          <cell r="BM127" t="str">
            <v/>
          </cell>
          <cell r="BN127">
            <v>0</v>
          </cell>
          <cell r="BO127">
            <v>0</v>
          </cell>
          <cell r="BP127" t="str">
            <v/>
          </cell>
        </row>
        <row r="128">
          <cell r="A128">
            <v>66</v>
          </cell>
          <cell r="B128">
            <v>3</v>
          </cell>
          <cell r="C128" t="str">
            <v>66-3</v>
          </cell>
          <cell r="D128">
            <v>48</v>
          </cell>
          <cell r="E128">
            <v>7</v>
          </cell>
          <cell r="F128" t="str">
            <v>48-7</v>
          </cell>
          <cell r="G128">
            <v>130</v>
          </cell>
          <cell r="I128" t="str">
            <v>前橋市</v>
          </cell>
          <cell r="J128" t="str">
            <v>前橋市</v>
          </cell>
          <cell r="K128" t="str">
            <v>力丸町</v>
          </cell>
          <cell r="L128" t="str">
            <v/>
          </cell>
          <cell r="M128" t="str">
            <v>３８８－１</v>
          </cell>
          <cell r="N128" t="str">
            <v>田</v>
          </cell>
          <cell r="O128" t="str">
            <v>水田</v>
          </cell>
          <cell r="P128">
            <v>2359</v>
          </cell>
          <cell r="Q128">
            <v>2359</v>
          </cell>
          <cell r="T128" t="str">
            <v>個人</v>
          </cell>
          <cell r="U128" t="str">
            <v>田村　光弘</v>
          </cell>
          <cell r="V128" t="str">
            <v>379-2143</v>
          </cell>
          <cell r="W128" t="str">
            <v>前橋市新堀町２３４－５</v>
          </cell>
          <cell r="X128" t="str">
            <v>027-265-1562</v>
          </cell>
          <cell r="Y128" t="str">
            <v/>
          </cell>
          <cell r="Z128">
            <v>44713</v>
          </cell>
          <cell r="AA128">
            <v>48365</v>
          </cell>
          <cell r="AB128">
            <v>9</v>
          </cell>
          <cell r="AC128" t="str">
            <v>一括方式</v>
          </cell>
          <cell r="AE128">
            <v>0</v>
          </cell>
          <cell r="AF128">
            <v>0</v>
          </cell>
          <cell r="AH128" t="str">
            <v/>
          </cell>
          <cell r="BB128" t="str">
            <v>2022</v>
          </cell>
          <cell r="BD128" t="str">
            <v/>
          </cell>
          <cell r="BE128" t="str">
            <v>農事組合法人　新堀　代表理事　田村　光弘</v>
          </cell>
          <cell r="BF128" t="str">
            <v>379-2143</v>
          </cell>
          <cell r="BG128" t="str">
            <v>前橋市新堀町２３４－５</v>
          </cell>
          <cell r="BH128" t="str">
            <v>027-265-1562</v>
          </cell>
          <cell r="BI128" t="str">
            <v/>
          </cell>
          <cell r="BJ128">
            <v>44713</v>
          </cell>
          <cell r="BK128">
            <v>48365</v>
          </cell>
          <cell r="BL128">
            <v>9</v>
          </cell>
          <cell r="BM128" t="str">
            <v/>
          </cell>
          <cell r="BN128">
            <v>0</v>
          </cell>
          <cell r="BO128">
            <v>0</v>
          </cell>
          <cell r="BP128" t="str">
            <v/>
          </cell>
        </row>
        <row r="129">
          <cell r="A129">
            <v>67</v>
          </cell>
          <cell r="B129">
            <v>1</v>
          </cell>
          <cell r="C129" t="str">
            <v>67-1</v>
          </cell>
          <cell r="D129">
            <v>48</v>
          </cell>
          <cell r="E129">
            <v>8</v>
          </cell>
          <cell r="F129" t="str">
            <v>48-8</v>
          </cell>
          <cell r="G129">
            <v>131</v>
          </cell>
          <cell r="I129" t="str">
            <v>前橋市</v>
          </cell>
          <cell r="J129" t="str">
            <v>前橋市</v>
          </cell>
          <cell r="K129" t="str">
            <v>新堀町</v>
          </cell>
          <cell r="L129" t="str">
            <v/>
          </cell>
          <cell r="M129" t="str">
            <v>１８１</v>
          </cell>
          <cell r="N129" t="str">
            <v>田</v>
          </cell>
          <cell r="O129" t="str">
            <v>水田</v>
          </cell>
          <cell r="P129">
            <v>2079</v>
          </cell>
          <cell r="Q129">
            <v>2079</v>
          </cell>
          <cell r="T129" t="str">
            <v>個人</v>
          </cell>
          <cell r="U129" t="str">
            <v>田村　初美</v>
          </cell>
          <cell r="V129" t="str">
            <v>379-2143</v>
          </cell>
          <cell r="W129" t="str">
            <v>前橋市新堀町３６３－１</v>
          </cell>
          <cell r="X129" t="str">
            <v>027-265-2423</v>
          </cell>
          <cell r="Y129" t="str">
            <v/>
          </cell>
          <cell r="Z129">
            <v>44713</v>
          </cell>
          <cell r="AA129">
            <v>48365</v>
          </cell>
          <cell r="AB129">
            <v>9</v>
          </cell>
          <cell r="AC129" t="str">
            <v>一括方式</v>
          </cell>
          <cell r="AE129">
            <v>0</v>
          </cell>
          <cell r="AF129">
            <v>0</v>
          </cell>
          <cell r="AH129" t="str">
            <v/>
          </cell>
          <cell r="BB129" t="str">
            <v>2022</v>
          </cell>
          <cell r="BD129" t="str">
            <v/>
          </cell>
          <cell r="BE129" t="str">
            <v>農事組合法人　新堀　代表理事　田村　光弘</v>
          </cell>
          <cell r="BF129" t="str">
            <v>379-2143</v>
          </cell>
          <cell r="BG129" t="str">
            <v>前橋市新堀町２３４－５</v>
          </cell>
          <cell r="BH129" t="str">
            <v>027-265-1562</v>
          </cell>
          <cell r="BI129" t="str">
            <v/>
          </cell>
          <cell r="BJ129">
            <v>44713</v>
          </cell>
          <cell r="BK129">
            <v>48365</v>
          </cell>
          <cell r="BL129">
            <v>9</v>
          </cell>
          <cell r="BM129" t="str">
            <v/>
          </cell>
          <cell r="BN129">
            <v>0</v>
          </cell>
          <cell r="BO129">
            <v>0</v>
          </cell>
          <cell r="BP129" t="str">
            <v/>
          </cell>
        </row>
        <row r="130">
          <cell r="A130">
            <v>68</v>
          </cell>
          <cell r="B130">
            <v>1</v>
          </cell>
          <cell r="C130" t="str">
            <v>68-1</v>
          </cell>
          <cell r="D130">
            <v>48</v>
          </cell>
          <cell r="E130">
            <v>9</v>
          </cell>
          <cell r="F130" t="str">
            <v>48-9</v>
          </cell>
          <cell r="G130">
            <v>132</v>
          </cell>
          <cell r="I130" t="str">
            <v>前橋市</v>
          </cell>
          <cell r="J130" t="str">
            <v>前橋市</v>
          </cell>
          <cell r="K130" t="str">
            <v>新堀町</v>
          </cell>
          <cell r="L130" t="str">
            <v/>
          </cell>
          <cell r="M130" t="str">
            <v>１３８－２</v>
          </cell>
          <cell r="N130" t="str">
            <v>田</v>
          </cell>
          <cell r="O130" t="str">
            <v>水田</v>
          </cell>
          <cell r="P130">
            <v>656</v>
          </cell>
          <cell r="Q130">
            <v>656</v>
          </cell>
          <cell r="T130" t="str">
            <v>個人</v>
          </cell>
          <cell r="U130" t="str">
            <v>田村　誠一</v>
          </cell>
          <cell r="V130" t="str">
            <v>379-2143</v>
          </cell>
          <cell r="W130" t="str">
            <v>前橋市新堀町３６３－１</v>
          </cell>
          <cell r="X130" t="str">
            <v>027-265-2423</v>
          </cell>
          <cell r="Y130" t="str">
            <v/>
          </cell>
          <cell r="Z130">
            <v>44713</v>
          </cell>
          <cell r="AA130">
            <v>48365</v>
          </cell>
          <cell r="AB130">
            <v>9</v>
          </cell>
          <cell r="AC130" t="str">
            <v>一括方式</v>
          </cell>
          <cell r="AE130">
            <v>0</v>
          </cell>
          <cell r="AF130">
            <v>0</v>
          </cell>
          <cell r="AH130" t="str">
            <v/>
          </cell>
          <cell r="BB130" t="str">
            <v>2022</v>
          </cell>
          <cell r="BD130" t="str">
            <v/>
          </cell>
          <cell r="BE130" t="str">
            <v>農事組合法人　新堀　代表理事　田村　光弘</v>
          </cell>
          <cell r="BF130" t="str">
            <v>379-2143</v>
          </cell>
          <cell r="BG130" t="str">
            <v>前橋市新堀町２３４－５</v>
          </cell>
          <cell r="BH130" t="str">
            <v>027-265-1562</v>
          </cell>
          <cell r="BI130" t="str">
            <v/>
          </cell>
          <cell r="BJ130">
            <v>44713</v>
          </cell>
          <cell r="BK130">
            <v>48365</v>
          </cell>
          <cell r="BL130">
            <v>9</v>
          </cell>
          <cell r="BM130" t="str">
            <v/>
          </cell>
          <cell r="BN130">
            <v>0</v>
          </cell>
          <cell r="BO130">
            <v>0</v>
          </cell>
          <cell r="BP130" t="str">
            <v/>
          </cell>
        </row>
        <row r="131">
          <cell r="A131">
            <v>68</v>
          </cell>
          <cell r="B131">
            <v>2</v>
          </cell>
          <cell r="C131" t="str">
            <v>68-2</v>
          </cell>
          <cell r="D131">
            <v>48</v>
          </cell>
          <cell r="E131">
            <v>10</v>
          </cell>
          <cell r="F131" t="str">
            <v>48-10</v>
          </cell>
          <cell r="G131">
            <v>133</v>
          </cell>
          <cell r="I131" t="str">
            <v>前橋市</v>
          </cell>
          <cell r="J131" t="str">
            <v>前橋市</v>
          </cell>
          <cell r="K131" t="str">
            <v>新堀町</v>
          </cell>
          <cell r="L131" t="str">
            <v/>
          </cell>
          <cell r="M131" t="str">
            <v>１４４</v>
          </cell>
          <cell r="N131" t="str">
            <v>田</v>
          </cell>
          <cell r="O131" t="str">
            <v>水田</v>
          </cell>
          <cell r="P131">
            <v>3013</v>
          </cell>
          <cell r="Q131">
            <v>3013</v>
          </cell>
          <cell r="T131" t="str">
            <v>個人</v>
          </cell>
          <cell r="U131" t="str">
            <v>田村　誠一</v>
          </cell>
          <cell r="V131" t="str">
            <v>379-2143</v>
          </cell>
          <cell r="W131" t="str">
            <v>前橋市新堀町３６３－１</v>
          </cell>
          <cell r="X131" t="str">
            <v>027-265-2423</v>
          </cell>
          <cell r="Y131" t="str">
            <v/>
          </cell>
          <cell r="Z131">
            <v>44713</v>
          </cell>
          <cell r="AA131">
            <v>48365</v>
          </cell>
          <cell r="AB131">
            <v>9</v>
          </cell>
          <cell r="AC131" t="str">
            <v>一括方式</v>
          </cell>
          <cell r="AE131">
            <v>0</v>
          </cell>
          <cell r="AF131">
            <v>0</v>
          </cell>
          <cell r="AH131" t="str">
            <v/>
          </cell>
          <cell r="BB131" t="str">
            <v>2022</v>
          </cell>
          <cell r="BD131" t="str">
            <v/>
          </cell>
          <cell r="BE131" t="str">
            <v>農事組合法人　新堀　代表理事　田村　光弘</v>
          </cell>
          <cell r="BF131" t="str">
            <v>379-2143</v>
          </cell>
          <cell r="BG131" t="str">
            <v>前橋市新堀町２３４－５</v>
          </cell>
          <cell r="BH131" t="str">
            <v>027-265-1562</v>
          </cell>
          <cell r="BI131" t="str">
            <v/>
          </cell>
          <cell r="BJ131">
            <v>44713</v>
          </cell>
          <cell r="BK131">
            <v>48365</v>
          </cell>
          <cell r="BL131">
            <v>9</v>
          </cell>
          <cell r="BM131" t="str">
            <v/>
          </cell>
          <cell r="BN131">
            <v>0</v>
          </cell>
          <cell r="BO131">
            <v>0</v>
          </cell>
          <cell r="BP131" t="str">
            <v/>
          </cell>
        </row>
        <row r="132">
          <cell r="A132">
            <v>69</v>
          </cell>
          <cell r="B132">
            <v>1</v>
          </cell>
          <cell r="C132" t="str">
            <v>69-1</v>
          </cell>
          <cell r="D132">
            <v>48</v>
          </cell>
          <cell r="E132">
            <v>11</v>
          </cell>
          <cell r="F132" t="str">
            <v>48-11</v>
          </cell>
          <cell r="G132">
            <v>134</v>
          </cell>
          <cell r="I132" t="str">
            <v>前橋市</v>
          </cell>
          <cell r="J132" t="str">
            <v>前橋市</v>
          </cell>
          <cell r="K132" t="str">
            <v>新堀町</v>
          </cell>
          <cell r="L132" t="str">
            <v/>
          </cell>
          <cell r="M132" t="str">
            <v>１５２</v>
          </cell>
          <cell r="N132" t="str">
            <v>田</v>
          </cell>
          <cell r="O132" t="str">
            <v>水田</v>
          </cell>
          <cell r="P132">
            <v>3026</v>
          </cell>
          <cell r="Q132">
            <v>3026</v>
          </cell>
          <cell r="T132" t="str">
            <v>個人</v>
          </cell>
          <cell r="U132" t="str">
            <v>田村　文康</v>
          </cell>
          <cell r="V132" t="str">
            <v>379-2143</v>
          </cell>
          <cell r="W132" t="str">
            <v>前橋市新堀町６１－３</v>
          </cell>
          <cell r="X132" t="str">
            <v>027-265-2012</v>
          </cell>
          <cell r="Y132" t="str">
            <v/>
          </cell>
          <cell r="Z132">
            <v>44713</v>
          </cell>
          <cell r="AA132">
            <v>48365</v>
          </cell>
          <cell r="AB132">
            <v>9</v>
          </cell>
          <cell r="AC132" t="str">
            <v>一括方式</v>
          </cell>
          <cell r="AE132">
            <v>0</v>
          </cell>
          <cell r="AF132">
            <v>0</v>
          </cell>
          <cell r="AH132" t="str">
            <v/>
          </cell>
          <cell r="BB132" t="str">
            <v>2022</v>
          </cell>
          <cell r="BD132" t="str">
            <v/>
          </cell>
          <cell r="BE132" t="str">
            <v>農事組合法人　新堀　代表理事　田村　光弘</v>
          </cell>
          <cell r="BF132" t="str">
            <v>379-2143</v>
          </cell>
          <cell r="BG132" t="str">
            <v>前橋市新堀町２３４－５</v>
          </cell>
          <cell r="BH132" t="str">
            <v>027-265-1562</v>
          </cell>
          <cell r="BI132" t="str">
            <v/>
          </cell>
          <cell r="BJ132">
            <v>44713</v>
          </cell>
          <cell r="BK132">
            <v>48365</v>
          </cell>
          <cell r="BL132">
            <v>9</v>
          </cell>
          <cell r="BM132" t="str">
            <v/>
          </cell>
          <cell r="BN132">
            <v>0</v>
          </cell>
          <cell r="BO132">
            <v>0</v>
          </cell>
          <cell r="BP132" t="str">
            <v/>
          </cell>
        </row>
        <row r="133">
          <cell r="A133">
            <v>70</v>
          </cell>
          <cell r="B133">
            <v>1</v>
          </cell>
          <cell r="C133" t="str">
            <v>70-1</v>
          </cell>
          <cell r="D133">
            <v>49</v>
          </cell>
          <cell r="E133">
            <v>1</v>
          </cell>
          <cell r="F133" t="str">
            <v>49-1</v>
          </cell>
          <cell r="G133">
            <v>135</v>
          </cell>
          <cell r="I133" t="str">
            <v>前橋市</v>
          </cell>
          <cell r="J133" t="str">
            <v>前橋市</v>
          </cell>
          <cell r="K133" t="str">
            <v>亀里町</v>
          </cell>
          <cell r="L133" t="str">
            <v/>
          </cell>
          <cell r="M133" t="str">
            <v>１８－２</v>
          </cell>
          <cell r="N133" t="str">
            <v>田</v>
          </cell>
          <cell r="O133" t="str">
            <v>水田</v>
          </cell>
          <cell r="P133">
            <v>689</v>
          </cell>
          <cell r="Q133">
            <v>689</v>
          </cell>
          <cell r="T133" t="str">
            <v>個人</v>
          </cell>
          <cell r="U133" t="str">
            <v>田村　弥生</v>
          </cell>
          <cell r="V133" t="str">
            <v>370-0072</v>
          </cell>
          <cell r="W133" t="str">
            <v>高崎市大八木町９１３－５</v>
          </cell>
          <cell r="X133" t="str">
            <v>000-000-0000</v>
          </cell>
          <cell r="Y133" t="str">
            <v>080-1082-8250</v>
          </cell>
          <cell r="Z133">
            <v>44713</v>
          </cell>
          <cell r="AA133">
            <v>46538</v>
          </cell>
          <cell r="AB133">
            <v>4</v>
          </cell>
          <cell r="AC133" t="str">
            <v>一括方式</v>
          </cell>
          <cell r="AE133">
            <v>4000</v>
          </cell>
          <cell r="AF133">
            <v>2756</v>
          </cell>
          <cell r="AH133" t="str">
            <v/>
          </cell>
          <cell r="BB133" t="str">
            <v>2022</v>
          </cell>
          <cell r="BD133" t="str">
            <v>農地所有適格法人</v>
          </cell>
          <cell r="BE133" t="str">
            <v>有限会社　三輪農園　代表取締役　三輪　民雄</v>
          </cell>
          <cell r="BF133" t="str">
            <v>379-2147</v>
          </cell>
          <cell r="BG133" t="str">
            <v>前橋市亀里町２２５</v>
          </cell>
          <cell r="BH133" t="str">
            <v>027-265-2376</v>
          </cell>
          <cell r="BI133" t="str">
            <v/>
          </cell>
          <cell r="BJ133">
            <v>44713</v>
          </cell>
          <cell r="BK133">
            <v>46538</v>
          </cell>
          <cell r="BL133">
            <v>4</v>
          </cell>
          <cell r="BM133" t="str">
            <v/>
          </cell>
          <cell r="BN133">
            <v>4000</v>
          </cell>
          <cell r="BO133">
            <v>2756</v>
          </cell>
          <cell r="BP133" t="str">
            <v/>
          </cell>
        </row>
        <row r="134">
          <cell r="A134">
            <v>70</v>
          </cell>
          <cell r="B134">
            <v>2</v>
          </cell>
          <cell r="C134" t="str">
            <v>70-2</v>
          </cell>
          <cell r="D134">
            <v>49</v>
          </cell>
          <cell r="E134">
            <v>2</v>
          </cell>
          <cell r="F134" t="str">
            <v>49-2</v>
          </cell>
          <cell r="G134">
            <v>136</v>
          </cell>
          <cell r="I134" t="str">
            <v>前橋市</v>
          </cell>
          <cell r="J134" t="str">
            <v>前橋市</v>
          </cell>
          <cell r="K134" t="str">
            <v>亀里町</v>
          </cell>
          <cell r="L134" t="str">
            <v/>
          </cell>
          <cell r="M134" t="str">
            <v>１８－９</v>
          </cell>
          <cell r="N134" t="str">
            <v>田</v>
          </cell>
          <cell r="O134" t="str">
            <v>水田</v>
          </cell>
          <cell r="P134">
            <v>689</v>
          </cell>
          <cell r="Q134">
            <v>689</v>
          </cell>
          <cell r="T134" t="str">
            <v>個人</v>
          </cell>
          <cell r="U134" t="str">
            <v>田村　弥生</v>
          </cell>
          <cell r="V134" t="str">
            <v>370-0072</v>
          </cell>
          <cell r="W134" t="str">
            <v>高崎市大八木町９１３－５</v>
          </cell>
          <cell r="X134" t="str">
            <v>000-000-0000</v>
          </cell>
          <cell r="Y134" t="str">
            <v>080-1082-8250</v>
          </cell>
          <cell r="Z134">
            <v>44713</v>
          </cell>
          <cell r="AA134">
            <v>46538</v>
          </cell>
          <cell r="AB134">
            <v>4</v>
          </cell>
          <cell r="AC134" t="str">
            <v>一括方式</v>
          </cell>
          <cell r="AE134">
            <v>4000</v>
          </cell>
          <cell r="AF134">
            <v>2756</v>
          </cell>
          <cell r="AH134" t="str">
            <v/>
          </cell>
          <cell r="BB134" t="str">
            <v>2022</v>
          </cell>
          <cell r="BD134" t="str">
            <v>農地所有適格法人</v>
          </cell>
          <cell r="BE134" t="str">
            <v>有限会社　三輪農園　代表取締役　三輪　民雄</v>
          </cell>
          <cell r="BF134" t="str">
            <v>379-2147</v>
          </cell>
          <cell r="BG134" t="str">
            <v>前橋市亀里町２２５</v>
          </cell>
          <cell r="BH134" t="str">
            <v>027-265-2376</v>
          </cell>
          <cell r="BI134" t="str">
            <v/>
          </cell>
          <cell r="BJ134">
            <v>44713</v>
          </cell>
          <cell r="BK134">
            <v>46538</v>
          </cell>
          <cell r="BL134">
            <v>4</v>
          </cell>
          <cell r="BM134" t="str">
            <v/>
          </cell>
          <cell r="BN134">
            <v>4000</v>
          </cell>
          <cell r="BO134">
            <v>2756</v>
          </cell>
          <cell r="BP134" t="str">
            <v/>
          </cell>
        </row>
        <row r="135">
          <cell r="A135">
            <v>71</v>
          </cell>
          <cell r="B135">
            <v>1</v>
          </cell>
          <cell r="C135" t="str">
            <v>71-1</v>
          </cell>
          <cell r="D135">
            <v>50</v>
          </cell>
          <cell r="E135">
            <v>1</v>
          </cell>
          <cell r="F135" t="str">
            <v>50-1</v>
          </cell>
          <cell r="G135">
            <v>137</v>
          </cell>
          <cell r="I135" t="str">
            <v>前橋市</v>
          </cell>
          <cell r="J135" t="str">
            <v>前橋市</v>
          </cell>
          <cell r="K135" t="str">
            <v>新堀町</v>
          </cell>
          <cell r="L135" t="str">
            <v/>
          </cell>
          <cell r="M135" t="str">
            <v>１４３</v>
          </cell>
          <cell r="N135" t="str">
            <v>田</v>
          </cell>
          <cell r="O135" t="str">
            <v>水田</v>
          </cell>
          <cell r="P135">
            <v>3026</v>
          </cell>
          <cell r="Q135">
            <v>3026</v>
          </cell>
          <cell r="T135" t="str">
            <v>個人</v>
          </cell>
          <cell r="U135" t="str">
            <v>田村　利作</v>
          </cell>
          <cell r="V135" t="str">
            <v>379-2143</v>
          </cell>
          <cell r="W135" t="str">
            <v>前橋市新堀町２３４－５</v>
          </cell>
          <cell r="X135" t="str">
            <v>027-265-1562</v>
          </cell>
          <cell r="Y135" t="str">
            <v/>
          </cell>
          <cell r="Z135">
            <v>44713</v>
          </cell>
          <cell r="AA135">
            <v>48365</v>
          </cell>
          <cell r="AB135">
            <v>9</v>
          </cell>
          <cell r="AC135" t="str">
            <v>一括方式</v>
          </cell>
          <cell r="AE135">
            <v>0</v>
          </cell>
          <cell r="AF135">
            <v>0</v>
          </cell>
          <cell r="AH135" t="str">
            <v/>
          </cell>
          <cell r="BB135" t="str">
            <v>2022</v>
          </cell>
          <cell r="BD135" t="str">
            <v/>
          </cell>
          <cell r="BE135" t="str">
            <v>農事組合法人　新堀　代表理事　田村　光弘</v>
          </cell>
          <cell r="BF135" t="str">
            <v>379-2143</v>
          </cell>
          <cell r="BG135" t="str">
            <v>前橋市新堀町２３４－５</v>
          </cell>
          <cell r="BH135" t="str">
            <v>027-265-1562</v>
          </cell>
          <cell r="BI135" t="str">
            <v/>
          </cell>
          <cell r="BJ135">
            <v>44713</v>
          </cell>
          <cell r="BK135">
            <v>48365</v>
          </cell>
          <cell r="BL135">
            <v>9</v>
          </cell>
          <cell r="BM135" t="str">
            <v/>
          </cell>
          <cell r="BN135">
            <v>0</v>
          </cell>
          <cell r="BO135">
            <v>0</v>
          </cell>
          <cell r="BP135" t="str">
            <v/>
          </cell>
        </row>
        <row r="136">
          <cell r="A136">
            <v>72</v>
          </cell>
          <cell r="B136">
            <v>1</v>
          </cell>
          <cell r="C136" t="str">
            <v>72-1</v>
          </cell>
          <cell r="D136">
            <v>51</v>
          </cell>
          <cell r="E136">
            <v>1</v>
          </cell>
          <cell r="F136" t="str">
            <v>51-1</v>
          </cell>
          <cell r="G136">
            <v>138</v>
          </cell>
          <cell r="I136" t="str">
            <v>前橋市</v>
          </cell>
          <cell r="J136" t="str">
            <v>前橋市</v>
          </cell>
          <cell r="K136" t="str">
            <v>粕川町室沢</v>
          </cell>
          <cell r="L136" t="str">
            <v/>
          </cell>
          <cell r="M136" t="str">
            <v>４４０－２</v>
          </cell>
          <cell r="N136" t="str">
            <v>田</v>
          </cell>
          <cell r="O136" t="str">
            <v>水田</v>
          </cell>
          <cell r="P136">
            <v>2199</v>
          </cell>
          <cell r="Q136">
            <v>2199</v>
          </cell>
          <cell r="T136" t="str">
            <v>個人</v>
          </cell>
          <cell r="U136" t="str">
            <v>渡辺　文志</v>
          </cell>
          <cell r="V136" t="str">
            <v>371-0202</v>
          </cell>
          <cell r="W136" t="str">
            <v>前橋市粕川町室沢４１１</v>
          </cell>
          <cell r="X136" t="str">
            <v>027-285-9271</v>
          </cell>
          <cell r="Y136" t="str">
            <v>090-2253-9271</v>
          </cell>
          <cell r="Z136">
            <v>44713</v>
          </cell>
          <cell r="AA136">
            <v>48365</v>
          </cell>
          <cell r="AB136">
            <v>10</v>
          </cell>
          <cell r="AC136" t="str">
            <v>一括方式</v>
          </cell>
          <cell r="AE136">
            <v>5000</v>
          </cell>
          <cell r="AF136">
            <v>10995</v>
          </cell>
          <cell r="AH136" t="str">
            <v/>
          </cell>
          <cell r="BB136" t="str">
            <v>2022</v>
          </cell>
          <cell r="BD136" t="str">
            <v>農地所有適格法人</v>
          </cell>
          <cell r="BE136" t="str">
            <v>農事組合法人　月田　新井　明夫</v>
          </cell>
          <cell r="BF136" t="str">
            <v>371-0203</v>
          </cell>
          <cell r="BG136" t="str">
            <v>前橋市粕川町月田７１４</v>
          </cell>
          <cell r="BH136" t="str">
            <v>027-285-2389</v>
          </cell>
          <cell r="BI136" t="str">
            <v/>
          </cell>
          <cell r="BJ136">
            <v>44713</v>
          </cell>
          <cell r="BK136">
            <v>48365</v>
          </cell>
          <cell r="BL136">
            <v>10</v>
          </cell>
          <cell r="BM136" t="str">
            <v/>
          </cell>
          <cell r="BN136">
            <v>5000</v>
          </cell>
          <cell r="BO136">
            <v>10995</v>
          </cell>
          <cell r="BP136" t="str">
            <v/>
          </cell>
        </row>
        <row r="137">
          <cell r="A137">
            <v>73</v>
          </cell>
          <cell r="B137">
            <v>1</v>
          </cell>
          <cell r="C137" t="str">
            <v>73-1</v>
          </cell>
          <cell r="D137">
            <v>52</v>
          </cell>
          <cell r="E137">
            <v>1</v>
          </cell>
          <cell r="F137" t="str">
            <v>52-1</v>
          </cell>
          <cell r="G137">
            <v>139</v>
          </cell>
          <cell r="I137" t="str">
            <v>前橋市</v>
          </cell>
          <cell r="J137" t="str">
            <v>前橋市</v>
          </cell>
          <cell r="K137" t="str">
            <v>小屋原町</v>
          </cell>
          <cell r="L137" t="str">
            <v/>
          </cell>
          <cell r="M137" t="str">
            <v>２１１－１</v>
          </cell>
          <cell r="N137" t="str">
            <v>田</v>
          </cell>
          <cell r="O137" t="str">
            <v>水田</v>
          </cell>
          <cell r="P137">
            <v>725</v>
          </cell>
          <cell r="Q137">
            <v>725</v>
          </cell>
          <cell r="T137" t="str">
            <v>個人</v>
          </cell>
          <cell r="U137" t="str">
            <v>藤井　春義</v>
          </cell>
          <cell r="V137" t="str">
            <v>379-2121</v>
          </cell>
          <cell r="W137" t="str">
            <v>前橋市小屋原町３１５－４</v>
          </cell>
          <cell r="X137" t="str">
            <v>027-266-1813</v>
          </cell>
          <cell r="Y137" t="str">
            <v/>
          </cell>
          <cell r="Z137">
            <v>44713</v>
          </cell>
          <cell r="AA137">
            <v>48365</v>
          </cell>
          <cell r="AB137">
            <v>10</v>
          </cell>
          <cell r="AC137" t="str">
            <v>一括方式</v>
          </cell>
          <cell r="AE137">
            <v>0</v>
          </cell>
          <cell r="AF137">
            <v>0</v>
          </cell>
          <cell r="AH137" t="str">
            <v/>
          </cell>
          <cell r="BB137" t="str">
            <v>2022</v>
          </cell>
          <cell r="BD137" t="str">
            <v>個人</v>
          </cell>
          <cell r="BE137" t="str">
            <v>木村　寿統</v>
          </cell>
          <cell r="BF137" t="str">
            <v>379-2165</v>
          </cell>
          <cell r="BG137" t="str">
            <v>前橋市上長磯町６７</v>
          </cell>
          <cell r="BH137" t="str">
            <v>027-261-0514</v>
          </cell>
          <cell r="BI137" t="str">
            <v/>
          </cell>
          <cell r="BJ137">
            <v>44713</v>
          </cell>
          <cell r="BK137">
            <v>48365</v>
          </cell>
          <cell r="BL137">
            <v>10</v>
          </cell>
          <cell r="BM137" t="str">
            <v/>
          </cell>
          <cell r="BN137">
            <v>0</v>
          </cell>
          <cell r="BO137">
            <v>0</v>
          </cell>
          <cell r="BP137" t="str">
            <v/>
          </cell>
        </row>
        <row r="138">
          <cell r="A138">
            <v>74</v>
          </cell>
          <cell r="B138">
            <v>1</v>
          </cell>
          <cell r="C138" t="str">
            <v>74-1</v>
          </cell>
          <cell r="D138">
            <v>53</v>
          </cell>
          <cell r="E138">
            <v>1</v>
          </cell>
          <cell r="F138" t="str">
            <v>53-1</v>
          </cell>
          <cell r="G138">
            <v>140</v>
          </cell>
          <cell r="I138" t="str">
            <v>前橋市</v>
          </cell>
          <cell r="J138" t="str">
            <v>前橋市</v>
          </cell>
          <cell r="K138" t="str">
            <v>青柳町</v>
          </cell>
          <cell r="L138" t="str">
            <v/>
          </cell>
          <cell r="M138" t="str">
            <v>３－１</v>
          </cell>
          <cell r="N138" t="str">
            <v>畑</v>
          </cell>
          <cell r="O138" t="str">
            <v>普通畑</v>
          </cell>
          <cell r="P138">
            <v>1147</v>
          </cell>
          <cell r="Q138">
            <v>1147</v>
          </cell>
          <cell r="T138" t="str">
            <v>個人</v>
          </cell>
          <cell r="U138" t="str">
            <v>藤本　君子</v>
          </cell>
          <cell r="V138" t="str">
            <v>371-0054</v>
          </cell>
          <cell r="W138" t="str">
            <v>前橋市下細井町６１５－１１</v>
          </cell>
          <cell r="X138" t="str">
            <v>027-234-1486</v>
          </cell>
          <cell r="Y138" t="str">
            <v/>
          </cell>
          <cell r="Z138">
            <v>44713</v>
          </cell>
          <cell r="AA138">
            <v>48365</v>
          </cell>
          <cell r="AB138">
            <v>10</v>
          </cell>
          <cell r="AC138" t="str">
            <v>一括方式</v>
          </cell>
          <cell r="AE138">
            <v>0</v>
          </cell>
          <cell r="AF138">
            <v>0</v>
          </cell>
          <cell r="AH138" t="str">
            <v/>
          </cell>
          <cell r="BB138" t="str">
            <v>2022</v>
          </cell>
          <cell r="BD138" t="str">
            <v>個人</v>
          </cell>
          <cell r="BE138" t="str">
            <v>渋川　勝三</v>
          </cell>
          <cell r="BF138" t="str">
            <v>379-2202</v>
          </cell>
          <cell r="BG138" t="str">
            <v>前橋市龍蔵寺町１３３</v>
          </cell>
          <cell r="BH138" t="str">
            <v>027-232-7170</v>
          </cell>
          <cell r="BI138" t="str">
            <v/>
          </cell>
          <cell r="BJ138">
            <v>44713</v>
          </cell>
          <cell r="BK138">
            <v>48365</v>
          </cell>
          <cell r="BL138">
            <v>10</v>
          </cell>
          <cell r="BM138" t="str">
            <v/>
          </cell>
          <cell r="BN138">
            <v>0</v>
          </cell>
          <cell r="BO138">
            <v>0</v>
          </cell>
          <cell r="BP138" t="str">
            <v/>
          </cell>
        </row>
        <row r="139">
          <cell r="A139">
            <v>75</v>
          </cell>
          <cell r="B139">
            <v>1</v>
          </cell>
          <cell r="C139" t="str">
            <v>75-1</v>
          </cell>
          <cell r="D139">
            <v>54</v>
          </cell>
          <cell r="E139">
            <v>1</v>
          </cell>
          <cell r="F139" t="str">
            <v>54-1</v>
          </cell>
          <cell r="G139">
            <v>141</v>
          </cell>
          <cell r="I139" t="str">
            <v>前橋市</v>
          </cell>
          <cell r="J139" t="str">
            <v>前橋市</v>
          </cell>
          <cell r="K139" t="str">
            <v>上沖町</v>
          </cell>
          <cell r="L139" t="str">
            <v/>
          </cell>
          <cell r="M139" t="str">
            <v>６６４</v>
          </cell>
          <cell r="N139" t="str">
            <v>田</v>
          </cell>
          <cell r="O139" t="str">
            <v>水田</v>
          </cell>
          <cell r="P139">
            <v>1663</v>
          </cell>
          <cell r="Q139">
            <v>1663</v>
          </cell>
          <cell r="T139" t="str">
            <v>個人</v>
          </cell>
          <cell r="U139" t="str">
            <v>奈良　恵子</v>
          </cell>
          <cell r="V139" t="str">
            <v>371-0053</v>
          </cell>
          <cell r="W139" t="str">
            <v>前橋市幸塚町１９０</v>
          </cell>
          <cell r="X139" t="str">
            <v>027-235-0244</v>
          </cell>
          <cell r="Y139" t="str">
            <v>090-9858-3981</v>
          </cell>
          <cell r="Z139">
            <v>44713</v>
          </cell>
          <cell r="AA139">
            <v>48365</v>
          </cell>
          <cell r="AB139">
            <v>10</v>
          </cell>
          <cell r="AC139" t="str">
            <v>一括方式</v>
          </cell>
          <cell r="AE139">
            <v>1000</v>
          </cell>
          <cell r="AF139">
            <v>1663</v>
          </cell>
          <cell r="AH139" t="str">
            <v/>
          </cell>
          <cell r="BB139" t="str">
            <v>2022</v>
          </cell>
          <cell r="BD139" t="str">
            <v>農地所有適格法人</v>
          </cell>
          <cell r="BE139" t="str">
            <v>株式会社　おれん家農園　冠　康夫</v>
          </cell>
          <cell r="BF139" t="str">
            <v>379-2154</v>
          </cell>
          <cell r="BG139" t="str">
            <v>前橋市天川大島町１３６４－１</v>
          </cell>
          <cell r="BH139" t="str">
            <v>027-290-6010</v>
          </cell>
          <cell r="BI139" t="str">
            <v>080-8925-0084</v>
          </cell>
          <cell r="BJ139">
            <v>44713</v>
          </cell>
          <cell r="BK139">
            <v>48365</v>
          </cell>
          <cell r="BL139">
            <v>10</v>
          </cell>
          <cell r="BM139" t="str">
            <v/>
          </cell>
          <cell r="BN139">
            <v>1000</v>
          </cell>
          <cell r="BO139">
            <v>1663</v>
          </cell>
          <cell r="BP139" t="str">
            <v/>
          </cell>
        </row>
        <row r="140">
          <cell r="A140">
            <v>75</v>
          </cell>
          <cell r="B140">
            <v>2</v>
          </cell>
          <cell r="C140" t="str">
            <v>75-2</v>
          </cell>
          <cell r="D140">
            <v>54</v>
          </cell>
          <cell r="E140">
            <v>2</v>
          </cell>
          <cell r="F140" t="str">
            <v>54-2</v>
          </cell>
          <cell r="G140">
            <v>142</v>
          </cell>
          <cell r="I140" t="str">
            <v>前橋市</v>
          </cell>
          <cell r="J140" t="str">
            <v>前橋市</v>
          </cell>
          <cell r="K140" t="str">
            <v>上沖町</v>
          </cell>
          <cell r="L140" t="str">
            <v/>
          </cell>
          <cell r="M140" t="str">
            <v>７２７－６</v>
          </cell>
          <cell r="N140" t="str">
            <v>田</v>
          </cell>
          <cell r="O140" t="str">
            <v>水田</v>
          </cell>
          <cell r="P140">
            <v>1784</v>
          </cell>
          <cell r="Q140">
            <v>1784</v>
          </cell>
          <cell r="T140" t="str">
            <v>個人</v>
          </cell>
          <cell r="U140" t="str">
            <v>奈良　恵子</v>
          </cell>
          <cell r="V140" t="str">
            <v>371-0053</v>
          </cell>
          <cell r="W140" t="str">
            <v>前橋市幸塚町１９０</v>
          </cell>
          <cell r="X140" t="str">
            <v>027-235-0244</v>
          </cell>
          <cell r="Y140" t="str">
            <v>090-9858-3981</v>
          </cell>
          <cell r="Z140">
            <v>44713</v>
          </cell>
          <cell r="AA140">
            <v>48365</v>
          </cell>
          <cell r="AB140">
            <v>10</v>
          </cell>
          <cell r="AC140" t="str">
            <v>一括方式</v>
          </cell>
          <cell r="AE140">
            <v>1000</v>
          </cell>
          <cell r="AF140">
            <v>1784</v>
          </cell>
          <cell r="AH140" t="str">
            <v/>
          </cell>
          <cell r="BB140" t="str">
            <v>2022</v>
          </cell>
          <cell r="BD140" t="str">
            <v>農地所有適格法人</v>
          </cell>
          <cell r="BE140" t="str">
            <v>株式会社　おれん家農園　冠　康夫</v>
          </cell>
          <cell r="BF140" t="str">
            <v>379-2154</v>
          </cell>
          <cell r="BG140" t="str">
            <v>前橋市天川大島町１３６４－１</v>
          </cell>
          <cell r="BH140" t="str">
            <v>027-290-6010</v>
          </cell>
          <cell r="BI140" t="str">
            <v>080-8925-0084</v>
          </cell>
          <cell r="BJ140">
            <v>44713</v>
          </cell>
          <cell r="BK140">
            <v>48365</v>
          </cell>
          <cell r="BL140">
            <v>10</v>
          </cell>
          <cell r="BM140" t="str">
            <v/>
          </cell>
          <cell r="BN140">
            <v>1000</v>
          </cell>
          <cell r="BO140">
            <v>1784</v>
          </cell>
          <cell r="BP140" t="str">
            <v/>
          </cell>
        </row>
        <row r="141">
          <cell r="A141">
            <v>76</v>
          </cell>
          <cell r="B141">
            <v>1</v>
          </cell>
          <cell r="C141" t="str">
            <v>76-1</v>
          </cell>
          <cell r="D141">
            <v>55</v>
          </cell>
          <cell r="E141">
            <v>1</v>
          </cell>
          <cell r="F141" t="str">
            <v>55-1</v>
          </cell>
          <cell r="G141">
            <v>143</v>
          </cell>
          <cell r="I141" t="str">
            <v>前橋市</v>
          </cell>
          <cell r="J141" t="str">
            <v>前橋市</v>
          </cell>
          <cell r="K141" t="str">
            <v>上細井町</v>
          </cell>
          <cell r="L141" t="str">
            <v/>
          </cell>
          <cell r="M141" t="str">
            <v>２－１３</v>
          </cell>
          <cell r="N141" t="str">
            <v>畑</v>
          </cell>
          <cell r="O141" t="str">
            <v>普通畑</v>
          </cell>
          <cell r="P141">
            <v>552</v>
          </cell>
          <cell r="Q141">
            <v>552</v>
          </cell>
          <cell r="T141" t="str">
            <v>個人</v>
          </cell>
          <cell r="U141" t="str">
            <v>内田　みち子</v>
          </cell>
          <cell r="V141" t="str">
            <v>371-0051</v>
          </cell>
          <cell r="W141" t="str">
            <v>前橋市上細井町１９４６－３</v>
          </cell>
          <cell r="X141" t="str">
            <v>000-000-0000</v>
          </cell>
          <cell r="Y141" t="str">
            <v>090-7739-3407</v>
          </cell>
          <cell r="Z141">
            <v>44713</v>
          </cell>
          <cell r="AA141">
            <v>48365</v>
          </cell>
          <cell r="AB141">
            <v>10</v>
          </cell>
          <cell r="AC141" t="str">
            <v>一括方式</v>
          </cell>
          <cell r="AE141">
            <v>5600</v>
          </cell>
          <cell r="AF141">
            <v>3091</v>
          </cell>
          <cell r="AH141" t="str">
            <v/>
          </cell>
          <cell r="BB141" t="str">
            <v>2022</v>
          </cell>
          <cell r="BD141" t="str">
            <v>個人</v>
          </cell>
          <cell r="BE141" t="str">
            <v>関口　雄二</v>
          </cell>
          <cell r="BF141" t="str">
            <v>379-2202</v>
          </cell>
          <cell r="BG141" t="str">
            <v>前橋市北代田町４９７</v>
          </cell>
          <cell r="BH141" t="str">
            <v>027-232-8735</v>
          </cell>
          <cell r="BI141" t="str">
            <v/>
          </cell>
          <cell r="BJ141">
            <v>44713</v>
          </cell>
          <cell r="BK141">
            <v>48365</v>
          </cell>
          <cell r="BL141">
            <v>10</v>
          </cell>
          <cell r="BM141" t="str">
            <v/>
          </cell>
          <cell r="BN141">
            <v>5600</v>
          </cell>
          <cell r="BO141">
            <v>3091</v>
          </cell>
          <cell r="BP141" t="str">
            <v/>
          </cell>
        </row>
        <row r="142">
          <cell r="A142">
            <v>77</v>
          </cell>
          <cell r="B142">
            <v>1</v>
          </cell>
          <cell r="C142" t="str">
            <v>77-1</v>
          </cell>
          <cell r="D142">
            <v>56</v>
          </cell>
          <cell r="E142">
            <v>1</v>
          </cell>
          <cell r="F142" t="str">
            <v>56-1</v>
          </cell>
          <cell r="G142">
            <v>145</v>
          </cell>
          <cell r="I142" t="str">
            <v>前橋市</v>
          </cell>
          <cell r="J142" t="str">
            <v>前橋市</v>
          </cell>
          <cell r="K142" t="str">
            <v>富士見町原之郷</v>
          </cell>
          <cell r="L142" t="str">
            <v/>
          </cell>
          <cell r="M142" t="str">
            <v>２３７５－１</v>
          </cell>
          <cell r="N142" t="str">
            <v>畑</v>
          </cell>
          <cell r="O142" t="str">
            <v>普通畑</v>
          </cell>
          <cell r="P142">
            <v>602</v>
          </cell>
          <cell r="Q142">
            <v>602</v>
          </cell>
          <cell r="T142" t="str">
            <v>個人</v>
          </cell>
          <cell r="U142" t="str">
            <v>南雲　良一</v>
          </cell>
          <cell r="V142" t="str">
            <v>371-0116</v>
          </cell>
          <cell r="W142" t="str">
            <v>前橋市富士見町原之郷２３３４</v>
          </cell>
          <cell r="X142" t="str">
            <v>027-288-5085</v>
          </cell>
          <cell r="Y142" t="str">
            <v>090-5562-6437</v>
          </cell>
          <cell r="Z142">
            <v>44713</v>
          </cell>
          <cell r="AA142">
            <v>48365</v>
          </cell>
          <cell r="AB142">
            <v>10</v>
          </cell>
          <cell r="AC142" t="str">
            <v>一括方式</v>
          </cell>
          <cell r="AE142">
            <v>5000</v>
          </cell>
          <cell r="AF142">
            <v>3010</v>
          </cell>
          <cell r="AH142" t="str">
            <v/>
          </cell>
          <cell r="BB142" t="str">
            <v>2022</v>
          </cell>
          <cell r="BD142" t="str">
            <v>農地所有適格法人</v>
          </cell>
          <cell r="BE142" t="str">
            <v>株式会社　赤城深山ファーム　代表取締役　髙井　眞佐実</v>
          </cell>
          <cell r="BF142" t="str">
            <v>379-1102</v>
          </cell>
          <cell r="BG142" t="str">
            <v>渋川市赤城町長井小川田４６１０－５４</v>
          </cell>
          <cell r="BH142" t="str">
            <v>0279-56-7403</v>
          </cell>
          <cell r="BI142" t="str">
            <v/>
          </cell>
          <cell r="BJ142">
            <v>44713</v>
          </cell>
          <cell r="BK142">
            <v>48365</v>
          </cell>
          <cell r="BL142">
            <v>10</v>
          </cell>
          <cell r="BM142" t="str">
            <v/>
          </cell>
          <cell r="BN142">
            <v>5000</v>
          </cell>
          <cell r="BO142">
            <v>3010</v>
          </cell>
          <cell r="BP142" t="str">
            <v/>
          </cell>
        </row>
        <row r="143">
          <cell r="A143">
            <v>77</v>
          </cell>
          <cell r="B143">
            <v>2</v>
          </cell>
          <cell r="C143" t="str">
            <v>77-2</v>
          </cell>
          <cell r="D143">
            <v>56</v>
          </cell>
          <cell r="E143">
            <v>2</v>
          </cell>
          <cell r="F143" t="str">
            <v>56-2</v>
          </cell>
          <cell r="G143">
            <v>146</v>
          </cell>
          <cell r="I143" t="str">
            <v>前橋市</v>
          </cell>
          <cell r="J143" t="str">
            <v>前橋市</v>
          </cell>
          <cell r="K143" t="str">
            <v>富士見町原之郷</v>
          </cell>
          <cell r="L143" t="str">
            <v/>
          </cell>
          <cell r="M143" t="str">
            <v>２４６６</v>
          </cell>
          <cell r="N143" t="str">
            <v>畑</v>
          </cell>
          <cell r="O143" t="str">
            <v>普通畑</v>
          </cell>
          <cell r="P143">
            <v>1096</v>
          </cell>
          <cell r="Q143">
            <v>1096</v>
          </cell>
          <cell r="T143" t="str">
            <v>個人</v>
          </cell>
          <cell r="U143" t="str">
            <v>南雲　良一</v>
          </cell>
          <cell r="V143" t="str">
            <v>371-0116</v>
          </cell>
          <cell r="W143" t="str">
            <v>前橋市富士見町原之郷２３３４</v>
          </cell>
          <cell r="X143" t="str">
            <v>027-288-5085</v>
          </cell>
          <cell r="Y143" t="str">
            <v>090-5562-6437</v>
          </cell>
          <cell r="Z143">
            <v>44713</v>
          </cell>
          <cell r="AA143">
            <v>48365</v>
          </cell>
          <cell r="AB143">
            <v>10</v>
          </cell>
          <cell r="AC143" t="str">
            <v>一括方式</v>
          </cell>
          <cell r="AE143">
            <v>5000</v>
          </cell>
          <cell r="AF143">
            <v>5480</v>
          </cell>
          <cell r="AH143" t="str">
            <v/>
          </cell>
          <cell r="BB143" t="str">
            <v>2022</v>
          </cell>
          <cell r="BD143" t="str">
            <v>農地所有適格法人</v>
          </cell>
          <cell r="BE143" t="str">
            <v>株式会社　赤城深山ファーム　代表取締役　髙井　眞佐実</v>
          </cell>
          <cell r="BF143" t="str">
            <v>379-1102</v>
          </cell>
          <cell r="BG143" t="str">
            <v>渋川市赤城町長井小川田４６１０－５４</v>
          </cell>
          <cell r="BH143" t="str">
            <v>0279-56-7403</v>
          </cell>
          <cell r="BI143" t="str">
            <v/>
          </cell>
          <cell r="BJ143">
            <v>44713</v>
          </cell>
          <cell r="BK143">
            <v>48365</v>
          </cell>
          <cell r="BL143">
            <v>10</v>
          </cell>
          <cell r="BM143" t="str">
            <v/>
          </cell>
          <cell r="BN143">
            <v>5000</v>
          </cell>
          <cell r="BO143">
            <v>5480</v>
          </cell>
          <cell r="BP143" t="str">
            <v/>
          </cell>
        </row>
        <row r="144">
          <cell r="A144">
            <v>77</v>
          </cell>
          <cell r="B144">
            <v>3</v>
          </cell>
          <cell r="C144" t="str">
            <v>77-3</v>
          </cell>
          <cell r="D144">
            <v>56</v>
          </cell>
          <cell r="E144">
            <v>3</v>
          </cell>
          <cell r="F144" t="str">
            <v>56-3</v>
          </cell>
          <cell r="G144">
            <v>144</v>
          </cell>
          <cell r="I144" t="str">
            <v>前橋市</v>
          </cell>
          <cell r="J144" t="str">
            <v>前橋市</v>
          </cell>
          <cell r="K144" t="str">
            <v>富士見町田島</v>
          </cell>
          <cell r="L144" t="str">
            <v/>
          </cell>
          <cell r="M144" t="str">
            <v>１１６－１</v>
          </cell>
          <cell r="N144" t="str">
            <v>畑</v>
          </cell>
          <cell r="O144" t="str">
            <v>普通畑</v>
          </cell>
          <cell r="P144">
            <v>771</v>
          </cell>
          <cell r="Q144">
            <v>771</v>
          </cell>
          <cell r="T144" t="str">
            <v>個人</v>
          </cell>
          <cell r="U144" t="str">
            <v>南雲　良一</v>
          </cell>
          <cell r="V144" t="str">
            <v>371-0116</v>
          </cell>
          <cell r="W144" t="str">
            <v>前橋市富士見町原之郷２３３４</v>
          </cell>
          <cell r="X144" t="str">
            <v>027-288-5085</v>
          </cell>
          <cell r="Y144" t="str">
            <v>090-5562-6437</v>
          </cell>
          <cell r="Z144">
            <v>44713</v>
          </cell>
          <cell r="AA144">
            <v>48365</v>
          </cell>
          <cell r="AB144">
            <v>10</v>
          </cell>
          <cell r="AC144" t="str">
            <v>一括方式</v>
          </cell>
          <cell r="AE144">
            <v>5000</v>
          </cell>
          <cell r="AF144">
            <v>3855</v>
          </cell>
          <cell r="AH144" t="str">
            <v/>
          </cell>
          <cell r="BB144" t="str">
            <v>2022</v>
          </cell>
          <cell r="BD144" t="str">
            <v>農地所有適格法人</v>
          </cell>
          <cell r="BE144" t="str">
            <v>株式会社　赤城深山ファーム　代表取締役　髙井　眞佐実</v>
          </cell>
          <cell r="BF144" t="str">
            <v>379-1102</v>
          </cell>
          <cell r="BG144" t="str">
            <v>渋川市赤城町長井小川田４６１０－５４</v>
          </cell>
          <cell r="BH144" t="str">
            <v>0279-56-7403</v>
          </cell>
          <cell r="BI144" t="str">
            <v/>
          </cell>
          <cell r="BJ144">
            <v>44713</v>
          </cell>
          <cell r="BK144">
            <v>48365</v>
          </cell>
          <cell r="BL144">
            <v>10</v>
          </cell>
          <cell r="BM144" t="str">
            <v/>
          </cell>
          <cell r="BN144">
            <v>5000</v>
          </cell>
          <cell r="BO144">
            <v>3855</v>
          </cell>
          <cell r="BP144" t="str">
            <v/>
          </cell>
        </row>
        <row r="145">
          <cell r="A145">
            <v>78</v>
          </cell>
          <cell r="B145">
            <v>1</v>
          </cell>
          <cell r="C145" t="str">
            <v>78-1</v>
          </cell>
          <cell r="D145">
            <v>57</v>
          </cell>
          <cell r="E145">
            <v>1</v>
          </cell>
          <cell r="F145" t="str">
            <v>57-1</v>
          </cell>
          <cell r="G145">
            <v>147</v>
          </cell>
          <cell r="I145" t="str">
            <v>前橋市</v>
          </cell>
          <cell r="J145" t="str">
            <v>前橋市</v>
          </cell>
          <cell r="K145" t="str">
            <v>小屋原町</v>
          </cell>
          <cell r="L145" t="str">
            <v/>
          </cell>
          <cell r="M145" t="str">
            <v>１６７２</v>
          </cell>
          <cell r="N145" t="str">
            <v>田</v>
          </cell>
          <cell r="O145" t="str">
            <v>水田</v>
          </cell>
          <cell r="P145">
            <v>1353</v>
          </cell>
          <cell r="Q145">
            <v>1353</v>
          </cell>
          <cell r="T145" t="str">
            <v>個人</v>
          </cell>
          <cell r="U145" t="str">
            <v>梅澤　昭平</v>
          </cell>
          <cell r="V145" t="str">
            <v>379-2121</v>
          </cell>
          <cell r="W145" t="str">
            <v>前橋市小屋原町１４０７</v>
          </cell>
          <cell r="X145" t="str">
            <v>027-266-0345</v>
          </cell>
          <cell r="Y145" t="str">
            <v/>
          </cell>
          <cell r="Z145">
            <v>44713</v>
          </cell>
          <cell r="AA145">
            <v>48365</v>
          </cell>
          <cell r="AB145">
            <v>10</v>
          </cell>
          <cell r="AC145" t="str">
            <v>一括方式</v>
          </cell>
          <cell r="AE145">
            <v>6000</v>
          </cell>
          <cell r="AF145">
            <v>8118</v>
          </cell>
          <cell r="AH145" t="str">
            <v/>
          </cell>
          <cell r="BB145" t="str">
            <v>2022</v>
          </cell>
          <cell r="BD145" t="str">
            <v>農地所有適格法人</v>
          </cell>
          <cell r="BE145" t="str">
            <v>株式会社　杉山ファーム　代表取締役　須藤　和也</v>
          </cell>
          <cell r="BF145" t="str">
            <v>379-2115</v>
          </cell>
          <cell r="BG145" t="str">
            <v>前橋市笂井町１０２８－１</v>
          </cell>
          <cell r="BH145" t="str">
            <v>027-266-1117</v>
          </cell>
          <cell r="BI145" t="str">
            <v/>
          </cell>
          <cell r="BJ145">
            <v>44713</v>
          </cell>
          <cell r="BK145">
            <v>48365</v>
          </cell>
          <cell r="BL145">
            <v>10</v>
          </cell>
          <cell r="BM145" t="str">
            <v/>
          </cell>
          <cell r="BN145">
            <v>6000</v>
          </cell>
          <cell r="BO145">
            <v>8118</v>
          </cell>
          <cell r="BP145" t="str">
            <v/>
          </cell>
        </row>
        <row r="146">
          <cell r="A146">
            <v>79</v>
          </cell>
          <cell r="B146">
            <v>1</v>
          </cell>
          <cell r="C146" t="str">
            <v>79-1</v>
          </cell>
          <cell r="D146">
            <v>58</v>
          </cell>
          <cell r="E146">
            <v>1</v>
          </cell>
          <cell r="F146" t="str">
            <v>58-1</v>
          </cell>
          <cell r="G146">
            <v>149</v>
          </cell>
          <cell r="I146" t="str">
            <v>前橋市</v>
          </cell>
          <cell r="J146" t="str">
            <v>前橋市</v>
          </cell>
          <cell r="K146" t="str">
            <v>富士見町時沢</v>
          </cell>
          <cell r="L146" t="str">
            <v/>
          </cell>
          <cell r="M146" t="str">
            <v>１０－１</v>
          </cell>
          <cell r="N146" t="str">
            <v>畑</v>
          </cell>
          <cell r="O146" t="str">
            <v>普通畑</v>
          </cell>
          <cell r="P146">
            <v>2137</v>
          </cell>
          <cell r="Q146">
            <v>2137</v>
          </cell>
          <cell r="T146" t="str">
            <v>個人</v>
          </cell>
          <cell r="U146" t="str">
            <v>粕川　瑞枝</v>
          </cell>
          <cell r="V146" t="str">
            <v>371-0051</v>
          </cell>
          <cell r="W146" t="str">
            <v>前橋市上細井町７８９－１０</v>
          </cell>
          <cell r="X146" t="str">
            <v>027-232-3456</v>
          </cell>
          <cell r="Y146" t="str">
            <v>090-1452-1791</v>
          </cell>
          <cell r="Z146">
            <v>44713</v>
          </cell>
          <cell r="AA146">
            <v>48365</v>
          </cell>
          <cell r="AB146">
            <v>10</v>
          </cell>
          <cell r="AC146" t="str">
            <v>一括方式</v>
          </cell>
          <cell r="AE146">
            <v>0</v>
          </cell>
          <cell r="AF146">
            <v>0</v>
          </cell>
          <cell r="AH146" t="str">
            <v/>
          </cell>
          <cell r="BB146" t="str">
            <v>2022</v>
          </cell>
          <cell r="BD146" t="str">
            <v>個人</v>
          </cell>
          <cell r="BE146" t="str">
            <v>石井　博和</v>
          </cell>
          <cell r="BF146" t="str">
            <v>371-0007</v>
          </cell>
          <cell r="BG146" t="str">
            <v>前橋市上泉町１３２７－１</v>
          </cell>
          <cell r="BH146" t="str">
            <v>000-000-0000</v>
          </cell>
          <cell r="BI146" t="str">
            <v>090-5406-7020</v>
          </cell>
          <cell r="BJ146">
            <v>44713</v>
          </cell>
          <cell r="BK146">
            <v>48365</v>
          </cell>
          <cell r="BL146">
            <v>10</v>
          </cell>
          <cell r="BM146" t="str">
            <v/>
          </cell>
          <cell r="BN146">
            <v>0</v>
          </cell>
          <cell r="BO146">
            <v>0</v>
          </cell>
          <cell r="BP146" t="str">
            <v/>
          </cell>
        </row>
        <row r="147">
          <cell r="A147">
            <v>79</v>
          </cell>
          <cell r="B147">
            <v>2</v>
          </cell>
          <cell r="C147" t="str">
            <v>79-2</v>
          </cell>
          <cell r="D147">
            <v>58</v>
          </cell>
          <cell r="E147">
            <v>2</v>
          </cell>
          <cell r="F147" t="str">
            <v>58-2</v>
          </cell>
          <cell r="G147">
            <v>148</v>
          </cell>
          <cell r="I147" t="str">
            <v>前橋市</v>
          </cell>
          <cell r="J147" t="str">
            <v>前橋市</v>
          </cell>
          <cell r="K147" t="str">
            <v>富士見町時沢</v>
          </cell>
          <cell r="L147" t="str">
            <v/>
          </cell>
          <cell r="M147" t="str">
            <v>９－１</v>
          </cell>
          <cell r="N147" t="str">
            <v>畑</v>
          </cell>
          <cell r="O147" t="str">
            <v>普通畑</v>
          </cell>
          <cell r="P147">
            <v>1354</v>
          </cell>
          <cell r="Q147">
            <v>1354</v>
          </cell>
          <cell r="T147" t="str">
            <v>個人</v>
          </cell>
          <cell r="U147" t="str">
            <v>粕川　瑞枝</v>
          </cell>
          <cell r="V147" t="str">
            <v>371-0051</v>
          </cell>
          <cell r="W147" t="str">
            <v>前橋市上細井町７８９－１０</v>
          </cell>
          <cell r="X147" t="str">
            <v>027-232-3456</v>
          </cell>
          <cell r="Y147" t="str">
            <v>090-1452-1791</v>
          </cell>
          <cell r="Z147">
            <v>44713</v>
          </cell>
          <cell r="AA147">
            <v>48365</v>
          </cell>
          <cell r="AB147">
            <v>10</v>
          </cell>
          <cell r="AC147" t="str">
            <v>一括方式</v>
          </cell>
          <cell r="AE147">
            <v>0</v>
          </cell>
          <cell r="AF147">
            <v>0</v>
          </cell>
          <cell r="AH147" t="str">
            <v/>
          </cell>
          <cell r="BB147" t="str">
            <v>2022</v>
          </cell>
          <cell r="BD147" t="str">
            <v>個人</v>
          </cell>
          <cell r="BE147" t="str">
            <v>石井　博和</v>
          </cell>
          <cell r="BF147" t="str">
            <v>371-0007</v>
          </cell>
          <cell r="BG147" t="str">
            <v>前橋市上泉町１３２７－１</v>
          </cell>
          <cell r="BH147" t="str">
            <v>000-000-0000</v>
          </cell>
          <cell r="BI147" t="str">
            <v>090-5406-7020</v>
          </cell>
          <cell r="BJ147">
            <v>44713</v>
          </cell>
          <cell r="BK147">
            <v>48365</v>
          </cell>
          <cell r="BL147">
            <v>10</v>
          </cell>
          <cell r="BM147" t="str">
            <v/>
          </cell>
          <cell r="BN147">
            <v>0</v>
          </cell>
          <cell r="BO147">
            <v>0</v>
          </cell>
          <cell r="BP147" t="str">
            <v/>
          </cell>
        </row>
        <row r="148">
          <cell r="A148">
            <v>80</v>
          </cell>
          <cell r="B148">
            <v>1</v>
          </cell>
          <cell r="C148" t="str">
            <v>80-1</v>
          </cell>
          <cell r="D148">
            <v>59</v>
          </cell>
          <cell r="E148">
            <v>1</v>
          </cell>
          <cell r="F148" t="str">
            <v>59-1</v>
          </cell>
          <cell r="G148">
            <v>150</v>
          </cell>
          <cell r="I148" t="str">
            <v>前橋市</v>
          </cell>
          <cell r="J148" t="str">
            <v>前橋市</v>
          </cell>
          <cell r="K148" t="str">
            <v>青柳町</v>
          </cell>
          <cell r="L148" t="str">
            <v/>
          </cell>
          <cell r="M148" t="str">
            <v>２－２</v>
          </cell>
          <cell r="N148" t="str">
            <v>畑</v>
          </cell>
          <cell r="O148" t="str">
            <v>普通畑</v>
          </cell>
          <cell r="P148">
            <v>1302</v>
          </cell>
          <cell r="Q148">
            <v>1302</v>
          </cell>
          <cell r="T148" t="str">
            <v/>
          </cell>
          <cell r="U148" t="str">
            <v>品川　貞雄</v>
          </cell>
          <cell r="V148" t="str">
            <v>371-0116</v>
          </cell>
          <cell r="W148" t="str">
            <v>前橋市富士見町原之郷９６５</v>
          </cell>
          <cell r="X148" t="str">
            <v>027-288-6114</v>
          </cell>
          <cell r="Y148" t="str">
            <v>090-3212-7431</v>
          </cell>
          <cell r="Z148">
            <v>44713</v>
          </cell>
          <cell r="AA148">
            <v>48365</v>
          </cell>
          <cell r="AB148">
            <v>10</v>
          </cell>
          <cell r="AC148" t="str">
            <v>一括方式</v>
          </cell>
          <cell r="AE148">
            <v>5600</v>
          </cell>
          <cell r="AF148">
            <v>7291</v>
          </cell>
          <cell r="AH148" t="str">
            <v/>
          </cell>
          <cell r="BB148" t="str">
            <v>2022</v>
          </cell>
          <cell r="BD148" t="str">
            <v/>
          </cell>
          <cell r="BE148" t="str">
            <v>農業法人合同会社　吉岡の里　代表社員　嶋﨑　剛志</v>
          </cell>
          <cell r="BF148" t="str">
            <v>370-3605</v>
          </cell>
          <cell r="BG148" t="str">
            <v>吉岡町北下５８－１　岩崎貸住宅　A</v>
          </cell>
          <cell r="BH148" t="str">
            <v>000-000-0000</v>
          </cell>
          <cell r="BI148" t="str">
            <v>070-4223-0118</v>
          </cell>
          <cell r="BJ148">
            <v>44713</v>
          </cell>
          <cell r="BK148">
            <v>48365</v>
          </cell>
          <cell r="BL148">
            <v>10</v>
          </cell>
          <cell r="BM148" t="str">
            <v/>
          </cell>
          <cell r="BN148">
            <v>5600</v>
          </cell>
          <cell r="BO148">
            <v>7291</v>
          </cell>
          <cell r="BP148" t="str">
            <v/>
          </cell>
        </row>
        <row r="149">
          <cell r="A149">
            <v>81</v>
          </cell>
          <cell r="B149">
            <v>1</v>
          </cell>
          <cell r="C149" t="str">
            <v>81-1</v>
          </cell>
          <cell r="D149">
            <v>60</v>
          </cell>
          <cell r="E149">
            <v>1</v>
          </cell>
          <cell r="F149" t="str">
            <v>60-1</v>
          </cell>
          <cell r="G149">
            <v>151</v>
          </cell>
          <cell r="I149" t="str">
            <v>前橋市</v>
          </cell>
          <cell r="J149" t="str">
            <v>前橋市</v>
          </cell>
          <cell r="K149" t="str">
            <v>新堀町</v>
          </cell>
          <cell r="L149" t="str">
            <v/>
          </cell>
          <cell r="M149" t="str">
            <v>４５２－１</v>
          </cell>
          <cell r="N149" t="str">
            <v>畑</v>
          </cell>
          <cell r="O149" t="str">
            <v>普通畑</v>
          </cell>
          <cell r="P149">
            <v>670</v>
          </cell>
          <cell r="Q149">
            <v>670</v>
          </cell>
          <cell r="T149" t="str">
            <v>個人</v>
          </cell>
          <cell r="U149" t="str">
            <v>片山　初子</v>
          </cell>
          <cell r="V149" t="str">
            <v>379-2143</v>
          </cell>
          <cell r="W149" t="str">
            <v>前橋市新堀町１９５</v>
          </cell>
          <cell r="X149" t="str">
            <v>027-265-6637</v>
          </cell>
          <cell r="Y149" t="str">
            <v/>
          </cell>
          <cell r="Z149">
            <v>44713</v>
          </cell>
          <cell r="AA149">
            <v>48365</v>
          </cell>
          <cell r="AB149">
            <v>9</v>
          </cell>
          <cell r="AC149" t="str">
            <v>一括方式</v>
          </cell>
          <cell r="AE149">
            <v>0</v>
          </cell>
          <cell r="AF149">
            <v>0</v>
          </cell>
          <cell r="AH149" t="str">
            <v/>
          </cell>
          <cell r="BB149" t="str">
            <v>2022</v>
          </cell>
          <cell r="BD149" t="str">
            <v/>
          </cell>
          <cell r="BE149" t="str">
            <v>農事組合法人　新堀　代表理事　田村　光弘</v>
          </cell>
          <cell r="BF149" t="str">
            <v>379-2143</v>
          </cell>
          <cell r="BG149" t="str">
            <v>前橋市新堀町２３４－５</v>
          </cell>
          <cell r="BH149" t="str">
            <v>027-265-1562</v>
          </cell>
          <cell r="BI149" t="str">
            <v/>
          </cell>
          <cell r="BJ149">
            <v>44713</v>
          </cell>
          <cell r="BK149">
            <v>48365</v>
          </cell>
          <cell r="BL149">
            <v>9</v>
          </cell>
          <cell r="BM149" t="str">
            <v/>
          </cell>
          <cell r="BN149">
            <v>0</v>
          </cell>
          <cell r="BO149">
            <v>0</v>
          </cell>
          <cell r="BP149" t="str">
            <v/>
          </cell>
        </row>
        <row r="150">
          <cell r="A150">
            <v>82</v>
          </cell>
          <cell r="B150">
            <v>1</v>
          </cell>
          <cell r="C150" t="str">
            <v>82-1</v>
          </cell>
          <cell r="D150">
            <v>61</v>
          </cell>
          <cell r="E150">
            <v>1</v>
          </cell>
          <cell r="F150" t="str">
            <v>61-1</v>
          </cell>
          <cell r="G150">
            <v>152</v>
          </cell>
          <cell r="I150" t="str">
            <v>前橋市</v>
          </cell>
          <cell r="J150" t="str">
            <v>前橋市</v>
          </cell>
          <cell r="K150" t="str">
            <v>上細井町</v>
          </cell>
          <cell r="L150" t="str">
            <v/>
          </cell>
          <cell r="M150" t="str">
            <v>１１－７</v>
          </cell>
          <cell r="N150" t="str">
            <v>畑</v>
          </cell>
          <cell r="O150" t="str">
            <v>普通畑</v>
          </cell>
          <cell r="P150">
            <v>2007</v>
          </cell>
          <cell r="Q150">
            <v>2007</v>
          </cell>
          <cell r="T150" t="str">
            <v>個人</v>
          </cell>
          <cell r="U150" t="str">
            <v>北爪　千代子</v>
          </cell>
          <cell r="V150" t="str">
            <v>371-0056</v>
          </cell>
          <cell r="W150" t="str">
            <v>前橋市青柳町４９０－２</v>
          </cell>
          <cell r="X150" t="str">
            <v>027-231-1195</v>
          </cell>
          <cell r="Y150" t="str">
            <v>090-4751-4181</v>
          </cell>
          <cell r="Z150">
            <v>44713</v>
          </cell>
          <cell r="AA150">
            <v>48365</v>
          </cell>
          <cell r="AB150">
            <v>10</v>
          </cell>
          <cell r="AC150" t="str">
            <v>一括方式</v>
          </cell>
          <cell r="AE150">
            <v>0</v>
          </cell>
          <cell r="AF150">
            <v>0</v>
          </cell>
          <cell r="AH150" t="str">
            <v/>
          </cell>
          <cell r="BB150" t="str">
            <v>2022</v>
          </cell>
          <cell r="BD150" t="str">
            <v>個人</v>
          </cell>
          <cell r="BE150" t="str">
            <v>渋川　勝三</v>
          </cell>
          <cell r="BF150" t="str">
            <v>379-2202</v>
          </cell>
          <cell r="BG150" t="str">
            <v>前橋市龍蔵寺町１３３</v>
          </cell>
          <cell r="BH150" t="str">
            <v>027-232-7170</v>
          </cell>
          <cell r="BI150" t="str">
            <v/>
          </cell>
          <cell r="BJ150">
            <v>44713</v>
          </cell>
          <cell r="BK150">
            <v>48365</v>
          </cell>
          <cell r="BL150">
            <v>10</v>
          </cell>
          <cell r="BM150" t="str">
            <v/>
          </cell>
          <cell r="BN150">
            <v>0</v>
          </cell>
          <cell r="BO150">
            <v>0</v>
          </cell>
          <cell r="BP150" t="str">
            <v/>
          </cell>
        </row>
        <row r="151">
          <cell r="A151">
            <v>83</v>
          </cell>
          <cell r="B151">
            <v>1</v>
          </cell>
          <cell r="C151" t="str">
            <v>83-1</v>
          </cell>
          <cell r="D151">
            <v>62</v>
          </cell>
          <cell r="E151">
            <v>1</v>
          </cell>
          <cell r="F151" t="str">
            <v>62-1</v>
          </cell>
          <cell r="G151">
            <v>153</v>
          </cell>
          <cell r="I151" t="str">
            <v>前橋市</v>
          </cell>
          <cell r="J151" t="str">
            <v>前橋市</v>
          </cell>
          <cell r="K151" t="str">
            <v>小屋原町</v>
          </cell>
          <cell r="L151" t="str">
            <v/>
          </cell>
          <cell r="M151" t="str">
            <v>３９２</v>
          </cell>
          <cell r="N151" t="str">
            <v>田</v>
          </cell>
          <cell r="O151" t="str">
            <v>水田</v>
          </cell>
          <cell r="P151">
            <v>683</v>
          </cell>
          <cell r="Q151">
            <v>683</v>
          </cell>
          <cell r="T151" t="str">
            <v>個人</v>
          </cell>
          <cell r="U151" t="str">
            <v>本田　巖</v>
          </cell>
          <cell r="V151" t="str">
            <v>379-2121</v>
          </cell>
          <cell r="W151" t="str">
            <v>前橋市小屋原町７４１－１</v>
          </cell>
          <cell r="X151" t="str">
            <v>027-266-2642</v>
          </cell>
          <cell r="Y151" t="str">
            <v/>
          </cell>
          <cell r="Z151">
            <v>44713</v>
          </cell>
          <cell r="AA151">
            <v>48365</v>
          </cell>
          <cell r="AB151">
            <v>10</v>
          </cell>
          <cell r="AC151" t="str">
            <v>一括方式</v>
          </cell>
          <cell r="AE151">
            <v>0</v>
          </cell>
          <cell r="AF151">
            <v>0</v>
          </cell>
          <cell r="AH151" t="str">
            <v/>
          </cell>
          <cell r="BB151" t="str">
            <v>2022</v>
          </cell>
          <cell r="BD151" t="str">
            <v>農地所有適格法人</v>
          </cell>
          <cell r="BE151" t="str">
            <v>株式会社　杉山ファーム　代表取締役　須藤　和也</v>
          </cell>
          <cell r="BF151" t="str">
            <v>379-2115</v>
          </cell>
          <cell r="BG151" t="str">
            <v>前橋市笂井町１０２８－１</v>
          </cell>
          <cell r="BH151" t="str">
            <v>027-266-1117</v>
          </cell>
          <cell r="BI151" t="str">
            <v/>
          </cell>
          <cell r="BJ151">
            <v>44713</v>
          </cell>
          <cell r="BK151">
            <v>48365</v>
          </cell>
          <cell r="BL151">
            <v>10</v>
          </cell>
          <cell r="BM151" t="str">
            <v/>
          </cell>
          <cell r="BN151">
            <v>0</v>
          </cell>
          <cell r="BO151">
            <v>0</v>
          </cell>
          <cell r="BP151" t="str">
            <v/>
          </cell>
        </row>
        <row r="152">
          <cell r="A152">
            <v>83</v>
          </cell>
          <cell r="B152">
            <v>2</v>
          </cell>
          <cell r="C152" t="str">
            <v>83-2</v>
          </cell>
          <cell r="D152">
            <v>62</v>
          </cell>
          <cell r="E152">
            <v>2</v>
          </cell>
          <cell r="F152" t="str">
            <v>62-2</v>
          </cell>
          <cell r="G152">
            <v>154</v>
          </cell>
          <cell r="I152" t="str">
            <v>前橋市</v>
          </cell>
          <cell r="J152" t="str">
            <v>前橋市</v>
          </cell>
          <cell r="K152" t="str">
            <v>小屋原町</v>
          </cell>
          <cell r="L152" t="str">
            <v/>
          </cell>
          <cell r="M152" t="str">
            <v>６２４－１</v>
          </cell>
          <cell r="N152" t="str">
            <v>田</v>
          </cell>
          <cell r="O152" t="str">
            <v>水田</v>
          </cell>
          <cell r="P152">
            <v>1544</v>
          </cell>
          <cell r="Q152">
            <v>1544</v>
          </cell>
          <cell r="T152" t="str">
            <v>個人</v>
          </cell>
          <cell r="U152" t="str">
            <v>本田　巖</v>
          </cell>
          <cell r="V152" t="str">
            <v>379-2121</v>
          </cell>
          <cell r="W152" t="str">
            <v>前橋市小屋原町７４１－１</v>
          </cell>
          <cell r="X152" t="str">
            <v>027-266-2642</v>
          </cell>
          <cell r="Y152" t="str">
            <v/>
          </cell>
          <cell r="Z152">
            <v>44713</v>
          </cell>
          <cell r="AA152">
            <v>48365</v>
          </cell>
          <cell r="AB152">
            <v>10</v>
          </cell>
          <cell r="AC152" t="str">
            <v>一括方式</v>
          </cell>
          <cell r="AE152">
            <v>0</v>
          </cell>
          <cell r="AF152">
            <v>0</v>
          </cell>
          <cell r="AH152" t="str">
            <v/>
          </cell>
          <cell r="BB152" t="str">
            <v>2022</v>
          </cell>
          <cell r="BD152" t="str">
            <v>農地所有適格法人</v>
          </cell>
          <cell r="BE152" t="str">
            <v>株式会社　杉山ファーム　代表取締役　須藤　和也</v>
          </cell>
          <cell r="BF152" t="str">
            <v>379-2115</v>
          </cell>
          <cell r="BG152" t="str">
            <v>前橋市笂井町１０２８－１</v>
          </cell>
          <cell r="BH152" t="str">
            <v>027-266-1117</v>
          </cell>
          <cell r="BI152" t="str">
            <v/>
          </cell>
          <cell r="BJ152">
            <v>44713</v>
          </cell>
          <cell r="BK152">
            <v>48365</v>
          </cell>
          <cell r="BL152">
            <v>10</v>
          </cell>
          <cell r="BM152" t="str">
            <v/>
          </cell>
          <cell r="BN152">
            <v>0</v>
          </cell>
          <cell r="BO152">
            <v>0</v>
          </cell>
          <cell r="BP152" t="str">
            <v/>
          </cell>
        </row>
        <row r="153">
          <cell r="A153">
            <v>84</v>
          </cell>
          <cell r="B153">
            <v>1</v>
          </cell>
          <cell r="C153" t="str">
            <v>84-1</v>
          </cell>
          <cell r="D153">
            <v>63</v>
          </cell>
          <cell r="E153">
            <v>1</v>
          </cell>
          <cell r="F153" t="str">
            <v>63-1</v>
          </cell>
          <cell r="G153">
            <v>155</v>
          </cell>
          <cell r="I153" t="str">
            <v>前橋市</v>
          </cell>
          <cell r="J153" t="str">
            <v>前橋市</v>
          </cell>
          <cell r="K153" t="str">
            <v>粕川町女渕</v>
          </cell>
          <cell r="L153" t="str">
            <v/>
          </cell>
          <cell r="M153" t="str">
            <v>７４０－１</v>
          </cell>
          <cell r="N153" t="str">
            <v>田</v>
          </cell>
          <cell r="O153" t="str">
            <v>水田</v>
          </cell>
          <cell r="P153">
            <v>2555</v>
          </cell>
          <cell r="Q153">
            <v>2555</v>
          </cell>
          <cell r="T153" t="str">
            <v>個人</v>
          </cell>
          <cell r="U153" t="str">
            <v>茂木　常正</v>
          </cell>
          <cell r="V153" t="str">
            <v>371-0214</v>
          </cell>
          <cell r="W153" t="str">
            <v>前橋市粕川町女渕３４２</v>
          </cell>
          <cell r="X153" t="str">
            <v>000-000-0000</v>
          </cell>
          <cell r="Y153" t="str">
            <v>090-2623-6974</v>
          </cell>
          <cell r="Z153">
            <v>44713</v>
          </cell>
          <cell r="AA153">
            <v>48365</v>
          </cell>
          <cell r="AB153">
            <v>10</v>
          </cell>
          <cell r="AC153" t="str">
            <v>一括方式</v>
          </cell>
          <cell r="AE153">
            <v>0</v>
          </cell>
          <cell r="AF153">
            <v>0</v>
          </cell>
          <cell r="AH153" t="str">
            <v/>
          </cell>
          <cell r="BB153" t="str">
            <v>2022</v>
          </cell>
          <cell r="BD153" t="str">
            <v>農地所有適格法人</v>
          </cell>
          <cell r="BE153" t="str">
            <v>農事組合法人　深津　代表理事　田島　悦夫</v>
          </cell>
          <cell r="BF153" t="str">
            <v>371-0215</v>
          </cell>
          <cell r="BG153" t="str">
            <v>前橋市粕川町深津１９７７－３</v>
          </cell>
          <cell r="BH153" t="str">
            <v>027-285-3086</v>
          </cell>
          <cell r="BI153" t="str">
            <v/>
          </cell>
          <cell r="BJ153">
            <v>44713</v>
          </cell>
          <cell r="BK153">
            <v>48365</v>
          </cell>
          <cell r="BL153">
            <v>10</v>
          </cell>
          <cell r="BM153" t="str">
            <v/>
          </cell>
          <cell r="BN153">
            <v>0</v>
          </cell>
          <cell r="BO153">
            <v>0</v>
          </cell>
          <cell r="BP153" t="str">
            <v/>
          </cell>
        </row>
        <row r="154">
          <cell r="A154">
            <v>85</v>
          </cell>
          <cell r="B154">
            <v>1</v>
          </cell>
          <cell r="C154" t="str">
            <v>85-1</v>
          </cell>
          <cell r="D154">
            <v>64</v>
          </cell>
          <cell r="E154">
            <v>1</v>
          </cell>
          <cell r="F154" t="str">
            <v>64-1</v>
          </cell>
          <cell r="G154">
            <v>156</v>
          </cell>
          <cell r="I154" t="str">
            <v>前橋市</v>
          </cell>
          <cell r="J154" t="str">
            <v>前橋市</v>
          </cell>
          <cell r="K154" t="str">
            <v>上細井町</v>
          </cell>
          <cell r="L154" t="str">
            <v/>
          </cell>
          <cell r="M154" t="str">
            <v>２－１４</v>
          </cell>
          <cell r="N154" t="str">
            <v>畑</v>
          </cell>
          <cell r="O154" t="str">
            <v>普通畑</v>
          </cell>
          <cell r="P154">
            <v>859</v>
          </cell>
          <cell r="Q154">
            <v>859</v>
          </cell>
          <cell r="T154" t="str">
            <v>個人</v>
          </cell>
          <cell r="U154" t="str">
            <v>茂木　正己</v>
          </cell>
          <cell r="V154" t="str">
            <v>371-0047</v>
          </cell>
          <cell r="W154" t="str">
            <v>前橋市関根町１－１５－１</v>
          </cell>
          <cell r="X154" t="str">
            <v>027-233-5190</v>
          </cell>
          <cell r="Y154" t="str">
            <v>090-3141-8995</v>
          </cell>
          <cell r="Z154">
            <v>44713</v>
          </cell>
          <cell r="AA154">
            <v>48365</v>
          </cell>
          <cell r="AB154">
            <v>10</v>
          </cell>
          <cell r="AC154" t="str">
            <v>一括方式</v>
          </cell>
          <cell r="AE154">
            <v>5600</v>
          </cell>
          <cell r="AF154">
            <v>4810</v>
          </cell>
          <cell r="AH154" t="str">
            <v/>
          </cell>
          <cell r="BB154" t="str">
            <v>2022</v>
          </cell>
          <cell r="BD154" t="str">
            <v>農地所有適格法人</v>
          </cell>
          <cell r="BE154" t="str">
            <v>有限会社　ファームクラブ　代表取締役　岩井　雅之</v>
          </cell>
          <cell r="BF154" t="str">
            <v>370-3104</v>
          </cell>
          <cell r="BG154" t="str">
            <v>高崎市箕郷町上芝３０７－２</v>
          </cell>
          <cell r="BH154" t="str">
            <v>027-381-6818</v>
          </cell>
          <cell r="BI154" t="str">
            <v/>
          </cell>
          <cell r="BJ154">
            <v>44713</v>
          </cell>
          <cell r="BK154">
            <v>48365</v>
          </cell>
          <cell r="BL154">
            <v>10</v>
          </cell>
          <cell r="BM154" t="str">
            <v/>
          </cell>
          <cell r="BN154">
            <v>5600</v>
          </cell>
          <cell r="BO154">
            <v>4810</v>
          </cell>
          <cell r="BP154" t="str">
            <v/>
          </cell>
        </row>
        <row r="155">
          <cell r="A155">
            <v>86</v>
          </cell>
          <cell r="B155">
            <v>1</v>
          </cell>
          <cell r="C155" t="str">
            <v>86-1</v>
          </cell>
          <cell r="D155">
            <v>65</v>
          </cell>
          <cell r="E155">
            <v>1</v>
          </cell>
          <cell r="F155" t="str">
            <v>65-1</v>
          </cell>
          <cell r="G155">
            <v>157</v>
          </cell>
          <cell r="I155" t="str">
            <v>前橋市</v>
          </cell>
          <cell r="J155" t="str">
            <v>前橋市</v>
          </cell>
          <cell r="K155" t="str">
            <v>後閑町</v>
          </cell>
          <cell r="L155" t="str">
            <v/>
          </cell>
          <cell r="M155" t="str">
            <v>６４２</v>
          </cell>
          <cell r="N155" t="str">
            <v>田</v>
          </cell>
          <cell r="O155" t="str">
            <v>水田</v>
          </cell>
          <cell r="P155">
            <v>1742</v>
          </cell>
          <cell r="Q155">
            <v>1742</v>
          </cell>
          <cell r="T155" t="str">
            <v>個人</v>
          </cell>
          <cell r="U155" t="str">
            <v>力石　まさ子</v>
          </cell>
          <cell r="V155" t="str">
            <v>371-0837</v>
          </cell>
          <cell r="W155" t="str">
            <v>前橋市箱田町８８－２</v>
          </cell>
          <cell r="X155" t="str">
            <v>027-251-7896</v>
          </cell>
          <cell r="Y155" t="str">
            <v/>
          </cell>
          <cell r="Z155">
            <v>44713</v>
          </cell>
          <cell r="AA155">
            <v>46538</v>
          </cell>
          <cell r="AB155">
            <v>4</v>
          </cell>
          <cell r="AC155" t="str">
            <v>一括方式</v>
          </cell>
          <cell r="AE155">
            <v>0</v>
          </cell>
          <cell r="AF155">
            <v>0</v>
          </cell>
          <cell r="AH155" t="str">
            <v/>
          </cell>
          <cell r="BB155" t="str">
            <v>2022</v>
          </cell>
          <cell r="BD155" t="str">
            <v>農地所有適格法人</v>
          </cell>
          <cell r="BE155" t="str">
            <v>有限会社　ヤバタファーム　代表取締役　矢端　幹男</v>
          </cell>
          <cell r="BF155" t="str">
            <v>371-0813</v>
          </cell>
          <cell r="BG155" t="str">
            <v>前橋市後閑町３５２－２</v>
          </cell>
          <cell r="BH155" t="str">
            <v>027-265-1315</v>
          </cell>
          <cell r="BI155" t="str">
            <v/>
          </cell>
          <cell r="BJ155">
            <v>44713</v>
          </cell>
          <cell r="BK155">
            <v>46538</v>
          </cell>
          <cell r="BL155">
            <v>4</v>
          </cell>
          <cell r="BM155" t="str">
            <v/>
          </cell>
          <cell r="BN155">
            <v>0</v>
          </cell>
          <cell r="BO155">
            <v>0</v>
          </cell>
          <cell r="BP155" t="str">
            <v/>
          </cell>
        </row>
        <row r="156">
          <cell r="A156">
            <v>87</v>
          </cell>
          <cell r="B156">
            <v>1</v>
          </cell>
          <cell r="C156" t="str">
            <v>87-1</v>
          </cell>
          <cell r="D156">
            <v>66</v>
          </cell>
          <cell r="E156">
            <v>1</v>
          </cell>
          <cell r="F156" t="str">
            <v>66-1</v>
          </cell>
          <cell r="G156">
            <v>158</v>
          </cell>
          <cell r="I156" t="str">
            <v>前橋市</v>
          </cell>
          <cell r="J156" t="str">
            <v>前橋市</v>
          </cell>
          <cell r="K156" t="str">
            <v>上細井町</v>
          </cell>
          <cell r="L156" t="str">
            <v/>
          </cell>
          <cell r="M156" t="str">
            <v>１１－５</v>
          </cell>
          <cell r="N156" t="str">
            <v>畑</v>
          </cell>
          <cell r="O156" t="str">
            <v>普通畑</v>
          </cell>
          <cell r="P156">
            <v>1922</v>
          </cell>
          <cell r="Q156">
            <v>1922</v>
          </cell>
          <cell r="T156" t="str">
            <v>個人</v>
          </cell>
          <cell r="U156" t="str">
            <v>嶺岸　三郎</v>
          </cell>
          <cell r="V156" t="str">
            <v>371-0057</v>
          </cell>
          <cell r="W156" t="str">
            <v>前橋市龍蔵寺町１６１</v>
          </cell>
          <cell r="X156" t="str">
            <v>027-232-9411</v>
          </cell>
          <cell r="Y156" t="str">
            <v>090-2174-0063</v>
          </cell>
          <cell r="Z156">
            <v>44713</v>
          </cell>
          <cell r="AA156">
            <v>48365</v>
          </cell>
          <cell r="AB156">
            <v>10</v>
          </cell>
          <cell r="AC156" t="str">
            <v>一括方式</v>
          </cell>
          <cell r="AE156">
            <v>5600</v>
          </cell>
          <cell r="AF156">
            <v>10763</v>
          </cell>
          <cell r="AH156" t="str">
            <v/>
          </cell>
          <cell r="BB156" t="str">
            <v>2022</v>
          </cell>
          <cell r="BD156" t="str">
            <v>農地所有適格法人</v>
          </cell>
          <cell r="BE156" t="str">
            <v>有限会社　はなぶさ有機農園　取締役　林　伴子</v>
          </cell>
          <cell r="BF156" t="str">
            <v>371-0103</v>
          </cell>
          <cell r="BG156" t="str">
            <v>前橋市富士見町小暮１５２７－９</v>
          </cell>
          <cell r="BH156" t="str">
            <v>027-288-8888</v>
          </cell>
          <cell r="BI156" t="str">
            <v/>
          </cell>
          <cell r="BJ156">
            <v>44713</v>
          </cell>
          <cell r="BK156">
            <v>48365</v>
          </cell>
          <cell r="BL156">
            <v>10</v>
          </cell>
          <cell r="BM156" t="str">
            <v/>
          </cell>
          <cell r="BN156">
            <v>5600</v>
          </cell>
          <cell r="BO156">
            <v>10763</v>
          </cell>
          <cell r="BP156" t="str">
            <v/>
          </cell>
        </row>
        <row r="157">
          <cell r="A157">
            <v>88</v>
          </cell>
          <cell r="B157">
            <v>1</v>
          </cell>
          <cell r="C157" t="str">
            <v>88-1</v>
          </cell>
          <cell r="D157">
            <v>67</v>
          </cell>
          <cell r="E157">
            <v>1</v>
          </cell>
          <cell r="F157" t="str">
            <v>67-1</v>
          </cell>
          <cell r="G157">
            <v>159</v>
          </cell>
          <cell r="I157" t="str">
            <v>前橋市</v>
          </cell>
          <cell r="J157" t="str">
            <v>前橋市</v>
          </cell>
          <cell r="K157" t="str">
            <v>粕川町女渕</v>
          </cell>
          <cell r="L157" t="str">
            <v/>
          </cell>
          <cell r="M157" t="str">
            <v>７７１－１</v>
          </cell>
          <cell r="N157" t="str">
            <v>田</v>
          </cell>
          <cell r="O157" t="str">
            <v>水田</v>
          </cell>
          <cell r="P157">
            <v>1261</v>
          </cell>
          <cell r="Q157">
            <v>1261</v>
          </cell>
          <cell r="T157" t="str">
            <v>個人</v>
          </cell>
          <cell r="U157" t="str">
            <v>鈴木　利太郎</v>
          </cell>
          <cell r="V157" t="str">
            <v>371-0214</v>
          </cell>
          <cell r="W157" t="str">
            <v>前橋市粕川町女渕７８５</v>
          </cell>
          <cell r="X157" t="str">
            <v>027-285-4248</v>
          </cell>
          <cell r="Y157" t="str">
            <v/>
          </cell>
          <cell r="Z157">
            <v>44713</v>
          </cell>
          <cell r="AA157">
            <v>48365</v>
          </cell>
          <cell r="AB157">
            <v>10</v>
          </cell>
          <cell r="AC157" t="str">
            <v>一括方式</v>
          </cell>
          <cell r="AE157">
            <v>0</v>
          </cell>
          <cell r="AF157">
            <v>0</v>
          </cell>
          <cell r="AH157" t="str">
            <v/>
          </cell>
          <cell r="BB157" t="str">
            <v>2022</v>
          </cell>
          <cell r="BD157" t="str">
            <v>農地所有適格法人</v>
          </cell>
          <cell r="BE157" t="str">
            <v>農事組合法人　深津　代表理事　田島　悦夫</v>
          </cell>
          <cell r="BF157" t="str">
            <v>371-0215</v>
          </cell>
          <cell r="BG157" t="str">
            <v>前橋市粕川町深津１９７７－３</v>
          </cell>
          <cell r="BH157" t="str">
            <v>027-285-3086</v>
          </cell>
          <cell r="BI157" t="str">
            <v/>
          </cell>
          <cell r="BJ157">
            <v>44713</v>
          </cell>
          <cell r="BK157">
            <v>48365</v>
          </cell>
          <cell r="BL157">
            <v>10</v>
          </cell>
          <cell r="BM157" t="str">
            <v/>
          </cell>
          <cell r="BN157">
            <v>0</v>
          </cell>
          <cell r="BO157">
            <v>0</v>
          </cell>
          <cell r="BP157" t="str">
            <v/>
          </cell>
        </row>
        <row r="158">
          <cell r="A158">
            <v>88</v>
          </cell>
          <cell r="B158">
            <v>2</v>
          </cell>
          <cell r="C158" t="str">
            <v>88-2</v>
          </cell>
          <cell r="D158">
            <v>67</v>
          </cell>
          <cell r="E158">
            <v>2</v>
          </cell>
          <cell r="F158" t="str">
            <v>67-2</v>
          </cell>
          <cell r="G158">
            <v>160</v>
          </cell>
          <cell r="I158" t="str">
            <v>前橋市</v>
          </cell>
          <cell r="J158" t="str">
            <v>前橋市</v>
          </cell>
          <cell r="K158" t="str">
            <v>粕川町女渕</v>
          </cell>
          <cell r="L158" t="str">
            <v/>
          </cell>
          <cell r="M158" t="str">
            <v>７９２－２</v>
          </cell>
          <cell r="N158" t="str">
            <v>田</v>
          </cell>
          <cell r="O158" t="str">
            <v>水田</v>
          </cell>
          <cell r="P158">
            <v>3772</v>
          </cell>
          <cell r="Q158">
            <v>3772</v>
          </cell>
          <cell r="T158" t="str">
            <v>個人</v>
          </cell>
          <cell r="U158" t="str">
            <v>鈴木　利太郎</v>
          </cell>
          <cell r="V158" t="str">
            <v>371-0214</v>
          </cell>
          <cell r="W158" t="str">
            <v>前橋市粕川町女渕７８５</v>
          </cell>
          <cell r="X158" t="str">
            <v>027-285-4248</v>
          </cell>
          <cell r="Y158" t="str">
            <v/>
          </cell>
          <cell r="Z158">
            <v>44713</v>
          </cell>
          <cell r="AA158">
            <v>48365</v>
          </cell>
          <cell r="AB158">
            <v>10</v>
          </cell>
          <cell r="AC158" t="str">
            <v>一括方式</v>
          </cell>
          <cell r="AE158">
            <v>2000</v>
          </cell>
          <cell r="AF158">
            <v>7544</v>
          </cell>
          <cell r="AH158" t="str">
            <v/>
          </cell>
          <cell r="BB158" t="str">
            <v>2022</v>
          </cell>
          <cell r="BD158" t="str">
            <v>農地所有適格法人</v>
          </cell>
          <cell r="BE158" t="str">
            <v>農事組合法人　深津　代表理事　田島　悦夫</v>
          </cell>
          <cell r="BF158" t="str">
            <v>371-0215</v>
          </cell>
          <cell r="BG158" t="str">
            <v>前橋市粕川町深津１９７７－３</v>
          </cell>
          <cell r="BH158" t="str">
            <v>027-285-3086</v>
          </cell>
          <cell r="BI158" t="str">
            <v/>
          </cell>
          <cell r="BJ158">
            <v>44713</v>
          </cell>
          <cell r="BK158">
            <v>48365</v>
          </cell>
          <cell r="BL158">
            <v>10</v>
          </cell>
          <cell r="BM158" t="str">
            <v/>
          </cell>
          <cell r="BN158">
            <v>2000</v>
          </cell>
          <cell r="BO158">
            <v>7544</v>
          </cell>
          <cell r="BP158" t="str">
            <v/>
          </cell>
        </row>
        <row r="159">
          <cell r="A159">
            <v>88</v>
          </cell>
          <cell r="B159">
            <v>3</v>
          </cell>
          <cell r="C159" t="str">
            <v>88-3</v>
          </cell>
          <cell r="D159">
            <v>67</v>
          </cell>
          <cell r="E159">
            <v>3</v>
          </cell>
          <cell r="F159" t="str">
            <v>67-3</v>
          </cell>
          <cell r="G159">
            <v>161</v>
          </cell>
          <cell r="I159" t="str">
            <v>前橋市</v>
          </cell>
          <cell r="J159" t="str">
            <v>前橋市</v>
          </cell>
          <cell r="K159" t="str">
            <v>粕川町女渕</v>
          </cell>
          <cell r="L159" t="str">
            <v/>
          </cell>
          <cell r="M159" t="str">
            <v>７９９</v>
          </cell>
          <cell r="N159" t="str">
            <v>田</v>
          </cell>
          <cell r="O159" t="str">
            <v>水田</v>
          </cell>
          <cell r="P159">
            <v>4132</v>
          </cell>
          <cell r="Q159">
            <v>4132</v>
          </cell>
          <cell r="T159" t="str">
            <v>個人</v>
          </cell>
          <cell r="U159" t="str">
            <v>鈴木　利太郎</v>
          </cell>
          <cell r="V159" t="str">
            <v>371-0214</v>
          </cell>
          <cell r="W159" t="str">
            <v>前橋市粕川町女渕７８５</v>
          </cell>
          <cell r="X159" t="str">
            <v>027-285-4248</v>
          </cell>
          <cell r="Y159" t="str">
            <v/>
          </cell>
          <cell r="Z159">
            <v>44713</v>
          </cell>
          <cell r="AA159">
            <v>48365</v>
          </cell>
          <cell r="AB159">
            <v>10</v>
          </cell>
          <cell r="AC159" t="str">
            <v>一括方式</v>
          </cell>
          <cell r="AE159">
            <v>2000</v>
          </cell>
          <cell r="AF159">
            <v>8264</v>
          </cell>
          <cell r="AH159" t="str">
            <v/>
          </cell>
          <cell r="BB159" t="str">
            <v>2022</v>
          </cell>
          <cell r="BD159" t="str">
            <v>農地所有適格法人</v>
          </cell>
          <cell r="BE159" t="str">
            <v>農事組合法人　深津　代表理事　田島　悦夫</v>
          </cell>
          <cell r="BF159" t="str">
            <v>371-0215</v>
          </cell>
          <cell r="BG159" t="str">
            <v>前橋市粕川町深津１９７７－３</v>
          </cell>
          <cell r="BH159" t="str">
            <v>027-285-3086</v>
          </cell>
          <cell r="BI159" t="str">
            <v/>
          </cell>
          <cell r="BJ159">
            <v>44713</v>
          </cell>
          <cell r="BK159">
            <v>48365</v>
          </cell>
          <cell r="BL159">
            <v>10</v>
          </cell>
          <cell r="BM159" t="str">
            <v/>
          </cell>
          <cell r="BN159">
            <v>2000</v>
          </cell>
          <cell r="BO159">
            <v>8264</v>
          </cell>
          <cell r="BP159" t="str">
            <v/>
          </cell>
        </row>
        <row r="160">
          <cell r="A160">
            <v>88</v>
          </cell>
          <cell r="B160">
            <v>4</v>
          </cell>
          <cell r="C160" t="str">
            <v>88-4</v>
          </cell>
          <cell r="D160">
            <v>67</v>
          </cell>
          <cell r="E160">
            <v>4</v>
          </cell>
          <cell r="F160" t="str">
            <v>67-4</v>
          </cell>
          <cell r="G160">
            <v>162</v>
          </cell>
          <cell r="I160" t="str">
            <v>前橋市</v>
          </cell>
          <cell r="J160" t="str">
            <v>前橋市</v>
          </cell>
          <cell r="K160" t="str">
            <v>粕川町女渕</v>
          </cell>
          <cell r="L160" t="str">
            <v/>
          </cell>
          <cell r="M160" t="str">
            <v>９１４－１</v>
          </cell>
          <cell r="N160" t="str">
            <v>田</v>
          </cell>
          <cell r="O160" t="str">
            <v>水田</v>
          </cell>
          <cell r="P160">
            <v>1011</v>
          </cell>
          <cell r="Q160">
            <v>1011</v>
          </cell>
          <cell r="T160" t="str">
            <v>個人</v>
          </cell>
          <cell r="U160" t="str">
            <v>鈴木　利太郎</v>
          </cell>
          <cell r="V160" t="str">
            <v>371-0214</v>
          </cell>
          <cell r="W160" t="str">
            <v>前橋市粕川町女渕７８５</v>
          </cell>
          <cell r="X160" t="str">
            <v>027-285-4248</v>
          </cell>
          <cell r="Y160" t="str">
            <v/>
          </cell>
          <cell r="Z160">
            <v>44713</v>
          </cell>
          <cell r="AA160">
            <v>48365</v>
          </cell>
          <cell r="AB160">
            <v>10</v>
          </cell>
          <cell r="AC160" t="str">
            <v>一括方式</v>
          </cell>
          <cell r="AE160">
            <v>0</v>
          </cell>
          <cell r="AF160">
            <v>0</v>
          </cell>
          <cell r="AH160" t="str">
            <v/>
          </cell>
          <cell r="BB160" t="str">
            <v>2022</v>
          </cell>
          <cell r="BD160" t="str">
            <v>農地所有適格法人</v>
          </cell>
          <cell r="BE160" t="str">
            <v>農事組合法人　深津　代表理事　田島　悦夫</v>
          </cell>
          <cell r="BF160" t="str">
            <v>371-0215</v>
          </cell>
          <cell r="BG160" t="str">
            <v>前橋市粕川町深津１９７７－３</v>
          </cell>
          <cell r="BH160" t="str">
            <v>027-285-3086</v>
          </cell>
          <cell r="BI160" t="str">
            <v/>
          </cell>
          <cell r="BJ160">
            <v>44713</v>
          </cell>
          <cell r="BK160">
            <v>48365</v>
          </cell>
          <cell r="BL160">
            <v>10</v>
          </cell>
          <cell r="BM160" t="str">
            <v/>
          </cell>
          <cell r="BN160">
            <v>0</v>
          </cell>
          <cell r="BO160">
            <v>0</v>
          </cell>
          <cell r="BP160" t="str">
            <v/>
          </cell>
        </row>
        <row r="161">
          <cell r="A161">
            <v>88</v>
          </cell>
          <cell r="B161">
            <v>5</v>
          </cell>
          <cell r="C161" t="str">
            <v>88-5</v>
          </cell>
          <cell r="D161">
            <v>67</v>
          </cell>
          <cell r="E161">
            <v>5</v>
          </cell>
          <cell r="F161" t="str">
            <v>67-5</v>
          </cell>
          <cell r="G161">
            <v>163</v>
          </cell>
          <cell r="I161" t="str">
            <v>前橋市</v>
          </cell>
          <cell r="J161" t="str">
            <v>前橋市</v>
          </cell>
          <cell r="K161" t="str">
            <v>粕川町女渕</v>
          </cell>
          <cell r="L161" t="str">
            <v/>
          </cell>
          <cell r="M161" t="str">
            <v>９１５－１</v>
          </cell>
          <cell r="N161" t="str">
            <v>田</v>
          </cell>
          <cell r="O161" t="str">
            <v>水田</v>
          </cell>
          <cell r="P161">
            <v>1938</v>
          </cell>
          <cell r="Q161">
            <v>1938</v>
          </cell>
          <cell r="T161" t="str">
            <v>個人</v>
          </cell>
          <cell r="U161" t="str">
            <v>鈴木　利太郎</v>
          </cell>
          <cell r="V161" t="str">
            <v>371-0214</v>
          </cell>
          <cell r="W161" t="str">
            <v>前橋市粕川町女渕７８５</v>
          </cell>
          <cell r="X161" t="str">
            <v>027-285-4248</v>
          </cell>
          <cell r="Y161" t="str">
            <v/>
          </cell>
          <cell r="Z161">
            <v>44713</v>
          </cell>
          <cell r="AA161">
            <v>48365</v>
          </cell>
          <cell r="AB161">
            <v>10</v>
          </cell>
          <cell r="AC161" t="str">
            <v>一括方式</v>
          </cell>
          <cell r="AE161">
            <v>0</v>
          </cell>
          <cell r="AF161">
            <v>0</v>
          </cell>
          <cell r="AH161" t="str">
            <v/>
          </cell>
          <cell r="BB161" t="str">
            <v>2022</v>
          </cell>
          <cell r="BD161" t="str">
            <v>農地所有適格法人</v>
          </cell>
          <cell r="BE161" t="str">
            <v>農事組合法人　深津　代表理事　田島　悦夫</v>
          </cell>
          <cell r="BF161" t="str">
            <v>371-0215</v>
          </cell>
          <cell r="BG161" t="str">
            <v>前橋市粕川町深津１９７７－３</v>
          </cell>
          <cell r="BH161" t="str">
            <v>027-285-3086</v>
          </cell>
          <cell r="BI161" t="str">
            <v/>
          </cell>
          <cell r="BJ161">
            <v>44713</v>
          </cell>
          <cell r="BK161">
            <v>48365</v>
          </cell>
          <cell r="BL161">
            <v>10</v>
          </cell>
          <cell r="BM161" t="str">
            <v/>
          </cell>
          <cell r="BN161">
            <v>0</v>
          </cell>
          <cell r="BO161">
            <v>0</v>
          </cell>
          <cell r="BP161" t="str">
            <v/>
          </cell>
        </row>
        <row r="162">
          <cell r="A162">
            <v>89</v>
          </cell>
          <cell r="B162">
            <v>1</v>
          </cell>
          <cell r="C162" t="str">
            <v>89-1</v>
          </cell>
          <cell r="D162">
            <v>68</v>
          </cell>
          <cell r="E162">
            <v>1</v>
          </cell>
          <cell r="F162" t="str">
            <v>68-1</v>
          </cell>
          <cell r="G162">
            <v>168</v>
          </cell>
          <cell r="I162" t="str">
            <v>前橋市</v>
          </cell>
          <cell r="J162" t="str">
            <v>前橋市</v>
          </cell>
          <cell r="K162" t="str">
            <v>上青梨子町</v>
          </cell>
          <cell r="L162" t="str">
            <v/>
          </cell>
          <cell r="M162" t="str">
            <v>１８６</v>
          </cell>
          <cell r="N162" t="str">
            <v>畑</v>
          </cell>
          <cell r="O162" t="str">
            <v>普通畑</v>
          </cell>
          <cell r="P162">
            <v>3089</v>
          </cell>
          <cell r="Q162">
            <v>3089</v>
          </cell>
          <cell r="T162" t="str">
            <v>個人</v>
          </cell>
          <cell r="U162" t="str">
            <v>櫻井　睦明</v>
          </cell>
          <cell r="V162" t="str">
            <v>370-3573</v>
          </cell>
          <cell r="W162" t="str">
            <v>前橋市青梨子町４５－３</v>
          </cell>
          <cell r="X162" t="str">
            <v>027-289-9498</v>
          </cell>
          <cell r="Y162" t="str">
            <v/>
          </cell>
          <cell r="Z162">
            <v>44713</v>
          </cell>
          <cell r="AA162">
            <v>46538</v>
          </cell>
          <cell r="AB162">
            <v>5</v>
          </cell>
          <cell r="AC162" t="str">
            <v>一括方式</v>
          </cell>
          <cell r="AE162">
            <v>10000</v>
          </cell>
          <cell r="AF162">
            <v>30890</v>
          </cell>
          <cell r="AH162" t="str">
            <v/>
          </cell>
          <cell r="BB162" t="str">
            <v>2022</v>
          </cell>
          <cell r="BD162" t="str">
            <v>個人</v>
          </cell>
          <cell r="BE162" t="str">
            <v>中屋　智博</v>
          </cell>
          <cell r="BF162" t="str">
            <v>371-0221</v>
          </cell>
          <cell r="BG162" t="str">
            <v>前橋市樋越町２４５－２　ＭＯＲＩハイツ大胡　Ａ－１０３</v>
          </cell>
          <cell r="BH162" t="str">
            <v>000-000-0000</v>
          </cell>
          <cell r="BI162" t="str">
            <v>090-8342-0970</v>
          </cell>
          <cell r="BJ162">
            <v>44713</v>
          </cell>
          <cell r="BK162">
            <v>46538</v>
          </cell>
          <cell r="BL162">
            <v>5</v>
          </cell>
          <cell r="BM162" t="str">
            <v/>
          </cell>
          <cell r="BN162">
            <v>10000</v>
          </cell>
          <cell r="BO162">
            <v>30890</v>
          </cell>
          <cell r="BP162" t="str">
            <v/>
          </cell>
        </row>
        <row r="163">
          <cell r="A163">
            <v>89</v>
          </cell>
          <cell r="B163">
            <v>2</v>
          </cell>
          <cell r="C163" t="str">
            <v>89-2</v>
          </cell>
          <cell r="D163">
            <v>68</v>
          </cell>
          <cell r="E163">
            <v>2</v>
          </cell>
          <cell r="F163" t="str">
            <v>68-2</v>
          </cell>
          <cell r="G163">
            <v>165</v>
          </cell>
          <cell r="I163" t="str">
            <v>前橋市</v>
          </cell>
          <cell r="J163" t="str">
            <v>前橋市</v>
          </cell>
          <cell r="K163" t="str">
            <v>青梨子町</v>
          </cell>
          <cell r="L163" t="str">
            <v/>
          </cell>
          <cell r="M163" t="str">
            <v>２０</v>
          </cell>
          <cell r="N163" t="str">
            <v>畑</v>
          </cell>
          <cell r="O163" t="str">
            <v>普通畑</v>
          </cell>
          <cell r="P163">
            <v>3238</v>
          </cell>
          <cell r="Q163">
            <v>3238</v>
          </cell>
          <cell r="T163" t="str">
            <v>個人</v>
          </cell>
          <cell r="U163" t="str">
            <v>櫻井　睦明</v>
          </cell>
          <cell r="V163" t="str">
            <v>370-3573</v>
          </cell>
          <cell r="W163" t="str">
            <v>前橋市青梨子町４５－３</v>
          </cell>
          <cell r="X163" t="str">
            <v>027-289-9498</v>
          </cell>
          <cell r="Y163" t="str">
            <v/>
          </cell>
          <cell r="Z163">
            <v>44713</v>
          </cell>
          <cell r="AA163">
            <v>46538</v>
          </cell>
          <cell r="AB163">
            <v>5</v>
          </cell>
          <cell r="AC163" t="str">
            <v>一括方式</v>
          </cell>
          <cell r="AE163">
            <v>8000</v>
          </cell>
          <cell r="AF163">
            <v>25904</v>
          </cell>
          <cell r="AH163" t="str">
            <v/>
          </cell>
          <cell r="BB163" t="str">
            <v>2022</v>
          </cell>
          <cell r="BD163" t="str">
            <v>個人</v>
          </cell>
          <cell r="BE163" t="str">
            <v>中屋　智博</v>
          </cell>
          <cell r="BF163" t="str">
            <v>371-0221</v>
          </cell>
          <cell r="BG163" t="str">
            <v>前橋市樋越町２４５－２　ＭＯＲＩハイツ大胡　Ａ－１０３</v>
          </cell>
          <cell r="BH163" t="str">
            <v>000-000-0000</v>
          </cell>
          <cell r="BI163" t="str">
            <v>090-8342-0970</v>
          </cell>
          <cell r="BJ163">
            <v>44713</v>
          </cell>
          <cell r="BK163">
            <v>46538</v>
          </cell>
          <cell r="BL163">
            <v>5</v>
          </cell>
          <cell r="BM163" t="str">
            <v/>
          </cell>
          <cell r="BN163">
            <v>8000</v>
          </cell>
          <cell r="BO163">
            <v>25904</v>
          </cell>
          <cell r="BP163" t="str">
            <v/>
          </cell>
        </row>
        <row r="164">
          <cell r="A164">
            <v>89</v>
          </cell>
          <cell r="B164">
            <v>3</v>
          </cell>
          <cell r="C164" t="str">
            <v>89-3</v>
          </cell>
          <cell r="D164">
            <v>68</v>
          </cell>
          <cell r="E164">
            <v>3</v>
          </cell>
          <cell r="F164" t="str">
            <v>68-3</v>
          </cell>
          <cell r="G164">
            <v>166</v>
          </cell>
          <cell r="I164" t="str">
            <v>前橋市</v>
          </cell>
          <cell r="J164" t="str">
            <v>前橋市</v>
          </cell>
          <cell r="K164" t="str">
            <v>青梨子町</v>
          </cell>
          <cell r="L164" t="str">
            <v/>
          </cell>
          <cell r="M164" t="str">
            <v>５１－３</v>
          </cell>
          <cell r="N164" t="str">
            <v>畑</v>
          </cell>
          <cell r="O164" t="str">
            <v>普通畑</v>
          </cell>
          <cell r="P164">
            <v>395</v>
          </cell>
          <cell r="Q164">
            <v>395</v>
          </cell>
          <cell r="T164" t="str">
            <v>個人</v>
          </cell>
          <cell r="U164" t="str">
            <v>櫻井　睦明</v>
          </cell>
          <cell r="V164" t="str">
            <v>370-3573</v>
          </cell>
          <cell r="W164" t="str">
            <v>前橋市青梨子町４５－３</v>
          </cell>
          <cell r="X164" t="str">
            <v>027-289-9498</v>
          </cell>
          <cell r="Y164" t="str">
            <v/>
          </cell>
          <cell r="Z164">
            <v>44713</v>
          </cell>
          <cell r="AA164">
            <v>46538</v>
          </cell>
          <cell r="AB164">
            <v>5</v>
          </cell>
          <cell r="AC164" t="str">
            <v>一括方式</v>
          </cell>
          <cell r="AE164">
            <v>8000</v>
          </cell>
          <cell r="AF164">
            <v>3160</v>
          </cell>
          <cell r="AH164" t="str">
            <v/>
          </cell>
          <cell r="BB164" t="str">
            <v>2022</v>
          </cell>
          <cell r="BD164" t="str">
            <v>個人</v>
          </cell>
          <cell r="BE164" t="str">
            <v>中屋　智博</v>
          </cell>
          <cell r="BF164" t="str">
            <v>371-0221</v>
          </cell>
          <cell r="BG164" t="str">
            <v>前橋市樋越町２４５－２　ＭＯＲＩハイツ大胡　Ａ－１０３</v>
          </cell>
          <cell r="BH164" t="str">
            <v>000-000-0000</v>
          </cell>
          <cell r="BI164" t="str">
            <v>090-8342-0970</v>
          </cell>
          <cell r="BJ164">
            <v>44713</v>
          </cell>
          <cell r="BK164">
            <v>46538</v>
          </cell>
          <cell r="BL164">
            <v>5</v>
          </cell>
          <cell r="BM164" t="str">
            <v/>
          </cell>
          <cell r="BN164">
            <v>8000</v>
          </cell>
          <cell r="BO164">
            <v>3160</v>
          </cell>
          <cell r="BP164" t="str">
            <v/>
          </cell>
        </row>
        <row r="165">
          <cell r="A165">
            <v>89</v>
          </cell>
          <cell r="B165">
            <v>4</v>
          </cell>
          <cell r="C165" t="str">
            <v>89-4</v>
          </cell>
          <cell r="D165">
            <v>68</v>
          </cell>
          <cell r="E165">
            <v>4</v>
          </cell>
          <cell r="F165" t="str">
            <v>68-4</v>
          </cell>
          <cell r="G165">
            <v>167</v>
          </cell>
          <cell r="I165" t="str">
            <v>前橋市</v>
          </cell>
          <cell r="J165" t="str">
            <v>前橋市</v>
          </cell>
          <cell r="K165" t="str">
            <v>青梨子町</v>
          </cell>
          <cell r="L165" t="str">
            <v/>
          </cell>
          <cell r="M165" t="str">
            <v>５２</v>
          </cell>
          <cell r="N165" t="str">
            <v>畑</v>
          </cell>
          <cell r="O165" t="str">
            <v>普通畑</v>
          </cell>
          <cell r="P165">
            <v>1169</v>
          </cell>
          <cell r="Q165">
            <v>1169</v>
          </cell>
          <cell r="T165" t="str">
            <v>個人</v>
          </cell>
          <cell r="U165" t="str">
            <v>櫻井　睦明</v>
          </cell>
          <cell r="V165" t="str">
            <v>370-3573</v>
          </cell>
          <cell r="W165" t="str">
            <v>前橋市青梨子町４５－３</v>
          </cell>
          <cell r="X165" t="str">
            <v>027-289-9498</v>
          </cell>
          <cell r="Y165" t="str">
            <v/>
          </cell>
          <cell r="Z165">
            <v>44713</v>
          </cell>
          <cell r="AA165">
            <v>46538</v>
          </cell>
          <cell r="AB165">
            <v>5</v>
          </cell>
          <cell r="AC165" t="str">
            <v>一括方式</v>
          </cell>
          <cell r="AE165">
            <v>8000</v>
          </cell>
          <cell r="AF165">
            <v>9352</v>
          </cell>
          <cell r="AH165" t="str">
            <v/>
          </cell>
          <cell r="BB165" t="str">
            <v>2022</v>
          </cell>
          <cell r="BD165" t="str">
            <v>個人</v>
          </cell>
          <cell r="BE165" t="str">
            <v>中屋　智博</v>
          </cell>
          <cell r="BF165" t="str">
            <v>371-0221</v>
          </cell>
          <cell r="BG165" t="str">
            <v>前橋市樋越町２４５－２　ＭＯＲＩハイツ大胡　Ａ－１０３</v>
          </cell>
          <cell r="BH165" t="str">
            <v>000-000-0000</v>
          </cell>
          <cell r="BI165" t="str">
            <v>090-8342-0970</v>
          </cell>
          <cell r="BJ165">
            <v>44713</v>
          </cell>
          <cell r="BK165">
            <v>46538</v>
          </cell>
          <cell r="BL165">
            <v>5</v>
          </cell>
          <cell r="BM165" t="str">
            <v/>
          </cell>
          <cell r="BN165">
            <v>8000</v>
          </cell>
          <cell r="BO165">
            <v>9352</v>
          </cell>
          <cell r="BP165" t="str">
            <v/>
          </cell>
        </row>
        <row r="166">
          <cell r="A166">
            <v>89</v>
          </cell>
          <cell r="B166">
            <v>5</v>
          </cell>
          <cell r="C166" t="str">
            <v>89-5</v>
          </cell>
          <cell r="D166">
            <v>68</v>
          </cell>
          <cell r="E166">
            <v>5</v>
          </cell>
          <cell r="F166" t="str">
            <v>68-5</v>
          </cell>
          <cell r="G166">
            <v>164</v>
          </cell>
          <cell r="I166" t="str">
            <v>前橋市</v>
          </cell>
          <cell r="J166" t="str">
            <v>前橋市</v>
          </cell>
          <cell r="K166" t="str">
            <v>青梨子町</v>
          </cell>
          <cell r="L166" t="str">
            <v/>
          </cell>
          <cell r="M166" t="str">
            <v>７</v>
          </cell>
          <cell r="N166" t="str">
            <v>畑</v>
          </cell>
          <cell r="O166" t="str">
            <v>普通畑</v>
          </cell>
          <cell r="P166">
            <v>1458</v>
          </cell>
          <cell r="Q166">
            <v>1458</v>
          </cell>
          <cell r="T166" t="str">
            <v>個人</v>
          </cell>
          <cell r="U166" t="str">
            <v>櫻井　睦明</v>
          </cell>
          <cell r="V166" t="str">
            <v>370-3573</v>
          </cell>
          <cell r="W166" t="str">
            <v>前橋市青梨子町４５－３</v>
          </cell>
          <cell r="X166" t="str">
            <v>027-289-9498</v>
          </cell>
          <cell r="Y166" t="str">
            <v/>
          </cell>
          <cell r="Z166">
            <v>44713</v>
          </cell>
          <cell r="AA166">
            <v>46538</v>
          </cell>
          <cell r="AB166">
            <v>5</v>
          </cell>
          <cell r="AC166" t="str">
            <v>一括方式</v>
          </cell>
          <cell r="AE166">
            <v>8000</v>
          </cell>
          <cell r="AF166">
            <v>11664</v>
          </cell>
          <cell r="AH166" t="str">
            <v/>
          </cell>
          <cell r="BB166" t="str">
            <v>2022</v>
          </cell>
          <cell r="BD166" t="str">
            <v>個人</v>
          </cell>
          <cell r="BE166" t="str">
            <v>中屋　智博</v>
          </cell>
          <cell r="BF166" t="str">
            <v>371-0221</v>
          </cell>
          <cell r="BG166" t="str">
            <v>前橋市樋越町２４５－２　ＭＯＲＩハイツ大胡　Ａ－１０３</v>
          </cell>
          <cell r="BH166" t="str">
            <v>000-000-0000</v>
          </cell>
          <cell r="BI166" t="str">
            <v>090-8342-0970</v>
          </cell>
          <cell r="BJ166">
            <v>44713</v>
          </cell>
          <cell r="BK166">
            <v>46538</v>
          </cell>
          <cell r="BL166">
            <v>5</v>
          </cell>
          <cell r="BM166" t="str">
            <v/>
          </cell>
          <cell r="BN166">
            <v>8000</v>
          </cell>
          <cell r="BO166">
            <v>11664</v>
          </cell>
          <cell r="BP166" t="str">
            <v/>
          </cell>
        </row>
        <row r="167">
          <cell r="A167">
            <v>90</v>
          </cell>
          <cell r="B167">
            <v>1</v>
          </cell>
          <cell r="C167" t="str">
            <v>90-1</v>
          </cell>
          <cell r="D167">
            <v>69</v>
          </cell>
          <cell r="E167">
            <v>1</v>
          </cell>
          <cell r="F167" t="str">
            <v>69-1</v>
          </cell>
          <cell r="G167">
            <v>169</v>
          </cell>
          <cell r="I167" t="str">
            <v>前橋市</v>
          </cell>
          <cell r="J167" t="str">
            <v>前橋市</v>
          </cell>
          <cell r="K167" t="str">
            <v>小屋原町</v>
          </cell>
          <cell r="L167" t="str">
            <v/>
          </cell>
          <cell r="M167" t="str">
            <v>２９３－１</v>
          </cell>
          <cell r="N167" t="str">
            <v>田</v>
          </cell>
          <cell r="O167" t="str">
            <v>水田</v>
          </cell>
          <cell r="P167">
            <v>4895</v>
          </cell>
          <cell r="Q167">
            <v>4895</v>
          </cell>
          <cell r="T167" t="str">
            <v>個人</v>
          </cell>
          <cell r="U167" t="str">
            <v>齊藤　政治</v>
          </cell>
          <cell r="V167" t="str">
            <v>379-2121</v>
          </cell>
          <cell r="W167" t="str">
            <v>前橋市小屋原町２５０</v>
          </cell>
          <cell r="X167" t="str">
            <v>027-266-1430</v>
          </cell>
          <cell r="Y167" t="str">
            <v/>
          </cell>
          <cell r="Z167">
            <v>44713</v>
          </cell>
          <cell r="AA167">
            <v>46538</v>
          </cell>
          <cell r="AB167">
            <v>4</v>
          </cell>
          <cell r="AC167" t="str">
            <v>一括方式</v>
          </cell>
          <cell r="AE167">
            <v>5000</v>
          </cell>
          <cell r="AF167">
            <v>24475</v>
          </cell>
          <cell r="AH167" t="str">
            <v/>
          </cell>
          <cell r="BB167" t="str">
            <v>2022</v>
          </cell>
          <cell r="BD167" t="str">
            <v>農地所有適格法人</v>
          </cell>
          <cell r="BE167" t="str">
            <v>株式会社　杉山ファーム　代表取締役　須藤　和也</v>
          </cell>
          <cell r="BF167" t="str">
            <v>379-2115</v>
          </cell>
          <cell r="BG167" t="str">
            <v>前橋市笂井町１０２８－１</v>
          </cell>
          <cell r="BH167" t="str">
            <v>027-266-1117</v>
          </cell>
          <cell r="BI167" t="str">
            <v/>
          </cell>
          <cell r="BJ167">
            <v>44713</v>
          </cell>
          <cell r="BK167">
            <v>46538</v>
          </cell>
          <cell r="BL167">
            <v>4</v>
          </cell>
          <cell r="BM167" t="str">
            <v/>
          </cell>
          <cell r="BN167">
            <v>5000</v>
          </cell>
          <cell r="BO167">
            <v>24475</v>
          </cell>
          <cell r="BP167" t="str">
            <v/>
          </cell>
        </row>
        <row r="168">
          <cell r="A168">
            <v>91</v>
          </cell>
          <cell r="B168">
            <v>1</v>
          </cell>
          <cell r="C168" t="str">
            <v>91-1</v>
          </cell>
          <cell r="D168">
            <v>70</v>
          </cell>
          <cell r="E168">
            <v>1</v>
          </cell>
          <cell r="F168" t="str">
            <v>70-1</v>
          </cell>
          <cell r="G168">
            <v>170</v>
          </cell>
          <cell r="I168" t="str">
            <v>前橋市</v>
          </cell>
          <cell r="J168" t="str">
            <v>前橋市</v>
          </cell>
          <cell r="K168" t="str">
            <v>上細井町</v>
          </cell>
          <cell r="L168" t="str">
            <v/>
          </cell>
          <cell r="M168" t="str">
            <v>９－１</v>
          </cell>
          <cell r="N168" t="str">
            <v>畑</v>
          </cell>
          <cell r="O168" t="str">
            <v>普通畑</v>
          </cell>
          <cell r="P168">
            <v>4828</v>
          </cell>
          <cell r="Q168">
            <v>4828</v>
          </cell>
          <cell r="T168" t="str">
            <v>個人</v>
          </cell>
          <cell r="U168" t="str">
            <v>桒原　伸浩</v>
          </cell>
          <cell r="V168" t="str">
            <v>371-0104</v>
          </cell>
          <cell r="W168" t="str">
            <v>前橋市富士見町時沢５０３</v>
          </cell>
          <cell r="X168" t="str">
            <v>000-000-0000</v>
          </cell>
          <cell r="Y168" t="str">
            <v>080-1069-9569</v>
          </cell>
          <cell r="Z168">
            <v>44713</v>
          </cell>
          <cell r="AA168">
            <v>48365</v>
          </cell>
          <cell r="AB168">
            <v>10</v>
          </cell>
          <cell r="AC168" t="str">
            <v>一括方式</v>
          </cell>
          <cell r="AE168">
            <v>5600</v>
          </cell>
          <cell r="AF168">
            <v>27036</v>
          </cell>
          <cell r="AH168" t="str">
            <v/>
          </cell>
          <cell r="BB168" t="str">
            <v>2022</v>
          </cell>
          <cell r="BD168" t="str">
            <v/>
          </cell>
          <cell r="BE168" t="str">
            <v>農業法人合同会社　吉岡の里　代表社員　嶋﨑　剛志</v>
          </cell>
          <cell r="BF168" t="str">
            <v>370-3605</v>
          </cell>
          <cell r="BG168" t="str">
            <v>吉岡町北下５８－１　岩崎貸住宅　A</v>
          </cell>
          <cell r="BH168" t="str">
            <v>000-000-0000</v>
          </cell>
          <cell r="BI168" t="str">
            <v>070-4223-0118</v>
          </cell>
          <cell r="BJ168">
            <v>44713</v>
          </cell>
          <cell r="BK168">
            <v>48365</v>
          </cell>
          <cell r="BL168">
            <v>10</v>
          </cell>
          <cell r="BM168" t="str">
            <v/>
          </cell>
          <cell r="BN168">
            <v>5600</v>
          </cell>
          <cell r="BO168">
            <v>27036</v>
          </cell>
          <cell r="BP168" t="str">
            <v/>
          </cell>
        </row>
        <row r="169">
          <cell r="A169">
            <v>92</v>
          </cell>
          <cell r="B169">
            <v>1</v>
          </cell>
          <cell r="C169" t="str">
            <v>92-1</v>
          </cell>
          <cell r="D169">
            <v>70</v>
          </cell>
          <cell r="E169">
            <v>2</v>
          </cell>
          <cell r="F169" t="str">
            <v>70-2</v>
          </cell>
          <cell r="G169">
            <v>1</v>
          </cell>
          <cell r="I169" t="str">
            <v>前橋市</v>
          </cell>
          <cell r="J169" t="str">
            <v>前橋市</v>
          </cell>
          <cell r="K169" t="str">
            <v>青柳町</v>
          </cell>
          <cell r="L169" t="str">
            <v/>
          </cell>
          <cell r="M169" t="str">
            <v>２－３</v>
          </cell>
          <cell r="N169" t="str">
            <v>畑</v>
          </cell>
          <cell r="O169" t="str">
            <v>普通畑</v>
          </cell>
          <cell r="P169">
            <v>1111</v>
          </cell>
          <cell r="Q169">
            <v>1111</v>
          </cell>
          <cell r="T169" t="str">
            <v>個人</v>
          </cell>
          <cell r="U169" t="str">
            <v>髙山　登志男</v>
          </cell>
          <cell r="V169" t="str">
            <v>371-0116</v>
          </cell>
          <cell r="W169" t="str">
            <v>前橋市富士見町原之郷１４９８－１</v>
          </cell>
          <cell r="X169" t="str">
            <v>027-288-1774</v>
          </cell>
          <cell r="Y169" t="str">
            <v>080-1107-6256</v>
          </cell>
          <cell r="Z169">
            <v>44713</v>
          </cell>
          <cell r="AA169">
            <v>48365</v>
          </cell>
          <cell r="AB169">
            <v>10</v>
          </cell>
          <cell r="AC169" t="str">
            <v>一括方式</v>
          </cell>
          <cell r="AE169">
            <v>5600</v>
          </cell>
          <cell r="AF169">
            <v>6221</v>
          </cell>
          <cell r="AH169" t="str">
            <v/>
          </cell>
          <cell r="AR169" t="str">
            <v>所有権</v>
          </cell>
          <cell r="BB169" t="str">
            <v>2022</v>
          </cell>
          <cell r="BD169" t="str">
            <v/>
          </cell>
          <cell r="BE169" t="str">
            <v>農業法人合同会社　吉岡の里　代表社員　嶋﨑　剛志</v>
          </cell>
          <cell r="BF169" t="str">
            <v>370-3605</v>
          </cell>
          <cell r="BG169" t="str">
            <v>吉岡町北下５８－１　岩崎貸住宅　A</v>
          </cell>
          <cell r="BH169" t="str">
            <v>000-000-0000</v>
          </cell>
          <cell r="BI169" t="str">
            <v>070-4223-0118</v>
          </cell>
          <cell r="BJ169">
            <v>44713</v>
          </cell>
          <cell r="BK169">
            <v>48365</v>
          </cell>
          <cell r="BL169">
            <v>10</v>
          </cell>
          <cell r="BM169" t="str">
            <v/>
          </cell>
          <cell r="BN169">
            <v>5600</v>
          </cell>
          <cell r="BO169">
            <v>6221</v>
          </cell>
          <cell r="BP169" t="str">
            <v/>
          </cell>
        </row>
        <row r="170">
          <cell r="A170">
            <v>92</v>
          </cell>
          <cell r="B170">
            <v>2</v>
          </cell>
          <cell r="C170" t="str">
            <v>92-2</v>
          </cell>
          <cell r="D170">
            <v>70</v>
          </cell>
          <cell r="E170">
            <v>3</v>
          </cell>
          <cell r="F170" t="str">
            <v>70-3</v>
          </cell>
          <cell r="G170">
            <v>171</v>
          </cell>
          <cell r="I170" t="str">
            <v>前橋市</v>
          </cell>
          <cell r="J170" t="str">
            <v>前橋市</v>
          </cell>
          <cell r="K170" t="str">
            <v>青柳町</v>
          </cell>
          <cell r="L170" t="str">
            <v/>
          </cell>
          <cell r="M170" t="str">
            <v>９９９</v>
          </cell>
          <cell r="N170" t="str">
            <v>畑</v>
          </cell>
          <cell r="O170" t="str">
            <v>普通畑</v>
          </cell>
          <cell r="P170">
            <v>1111</v>
          </cell>
          <cell r="Q170">
            <v>1111</v>
          </cell>
          <cell r="T170" t="str">
            <v/>
          </cell>
          <cell r="U170" t="str">
            <v>髙山　登志男</v>
          </cell>
          <cell r="V170" t="str">
            <v>371-0116</v>
          </cell>
          <cell r="W170" t="str">
            <v>前橋市富士見町原之郷１４９８－１</v>
          </cell>
          <cell r="X170" t="str">
            <v>027-288-1774</v>
          </cell>
          <cell r="Y170" t="str">
            <v>080-1107-6256</v>
          </cell>
          <cell r="Z170">
            <v>44713</v>
          </cell>
          <cell r="AA170">
            <v>48365</v>
          </cell>
          <cell r="AB170">
            <v>10</v>
          </cell>
          <cell r="AC170" t="str">
            <v>一括方式</v>
          </cell>
          <cell r="AE170">
            <v>5600</v>
          </cell>
          <cell r="AF170">
            <v>6221</v>
          </cell>
          <cell r="AH170" t="str">
            <v/>
          </cell>
          <cell r="BB170" t="str">
            <v>2022</v>
          </cell>
          <cell r="BD170" t="str">
            <v/>
          </cell>
          <cell r="BE170" t="str">
            <v>農業法人合同会社　吉岡の里　代表社員　嶋﨑　剛志</v>
          </cell>
          <cell r="BF170" t="str">
            <v>370-3605</v>
          </cell>
          <cell r="BG170" t="str">
            <v>吉岡町北下５８－１　岩崎貸住宅　A</v>
          </cell>
          <cell r="BH170" t="str">
            <v>000-000-0000</v>
          </cell>
          <cell r="BI170" t="str">
            <v>070-4223-0118</v>
          </cell>
          <cell r="BJ170">
            <v>44713</v>
          </cell>
          <cell r="BK170">
            <v>48365</v>
          </cell>
          <cell r="BL170">
            <v>10</v>
          </cell>
          <cell r="BM170" t="str">
            <v/>
          </cell>
          <cell r="BN170">
            <v>5600</v>
          </cell>
          <cell r="BO170">
            <v>6221</v>
          </cell>
        </row>
        <row r="171">
          <cell r="A171">
            <v>93</v>
          </cell>
          <cell r="B171">
            <v>1</v>
          </cell>
          <cell r="C171" t="str">
            <v>93-1</v>
          </cell>
          <cell r="D171">
            <v>71</v>
          </cell>
          <cell r="E171">
            <v>1</v>
          </cell>
          <cell r="F171" t="str">
            <v>71-1</v>
          </cell>
          <cell r="G171">
            <v>2</v>
          </cell>
          <cell r="I171" t="str">
            <v>前橋市</v>
          </cell>
          <cell r="J171" t="str">
            <v>前橋市</v>
          </cell>
          <cell r="K171" t="str">
            <v>青柳町</v>
          </cell>
          <cell r="L171" t="str">
            <v/>
          </cell>
          <cell r="M171" t="str">
            <v>２－２０</v>
          </cell>
          <cell r="N171" t="str">
            <v>畑</v>
          </cell>
          <cell r="O171" t="str">
            <v>普通畑</v>
          </cell>
          <cell r="P171">
            <v>3672</v>
          </cell>
          <cell r="Q171">
            <v>3672</v>
          </cell>
          <cell r="T171" t="str">
            <v>個人</v>
          </cell>
          <cell r="U171" t="str">
            <v>髙山　美幸</v>
          </cell>
          <cell r="V171" t="str">
            <v>371-0116</v>
          </cell>
          <cell r="W171" t="str">
            <v>前橋市富士見町原之郷１７３９－１</v>
          </cell>
          <cell r="X171" t="str">
            <v>000-000-0000</v>
          </cell>
          <cell r="Y171" t="str">
            <v>090-9003-1102</v>
          </cell>
          <cell r="Z171">
            <v>44713</v>
          </cell>
          <cell r="AA171">
            <v>48365</v>
          </cell>
          <cell r="AB171">
            <v>10</v>
          </cell>
          <cell r="AC171" t="str">
            <v>一括方式</v>
          </cell>
          <cell r="AE171">
            <v>5600</v>
          </cell>
          <cell r="AF171">
            <v>20563</v>
          </cell>
          <cell r="AH171" t="str">
            <v/>
          </cell>
          <cell r="BB171" t="str">
            <v>2022</v>
          </cell>
          <cell r="BD171" t="str">
            <v>農地所有適格法人</v>
          </cell>
          <cell r="BE171" t="str">
            <v>有限会社　はなぶさ有機農園　取締役　林　伴子</v>
          </cell>
          <cell r="BF171" t="str">
            <v>371-0103</v>
          </cell>
          <cell r="BG171" t="str">
            <v>前橋市富士見町小暮１５２７－９</v>
          </cell>
          <cell r="BH171" t="str">
            <v>027-288-8888</v>
          </cell>
          <cell r="BI171" t="str">
            <v/>
          </cell>
          <cell r="BJ171">
            <v>44713</v>
          </cell>
          <cell r="BK171">
            <v>48365</v>
          </cell>
          <cell r="BL171">
            <v>10</v>
          </cell>
          <cell r="BM171" t="str">
            <v/>
          </cell>
          <cell r="BN171">
            <v>5600</v>
          </cell>
          <cell r="BO171">
            <v>20563</v>
          </cell>
          <cell r="BP171" t="str">
            <v/>
          </cell>
        </row>
        <row r="172">
          <cell r="A172">
            <v>94</v>
          </cell>
          <cell r="B172">
            <v>1</v>
          </cell>
          <cell r="C172" t="str">
            <v>94-1</v>
          </cell>
          <cell r="D172">
            <v>72</v>
          </cell>
          <cell r="E172">
            <v>1</v>
          </cell>
          <cell r="F172" t="str">
            <v>72-1</v>
          </cell>
          <cell r="G172">
            <v>3</v>
          </cell>
          <cell r="I172" t="str">
            <v>前橋市</v>
          </cell>
          <cell r="J172" t="str">
            <v>前橋市</v>
          </cell>
          <cell r="K172" t="str">
            <v>上細井町</v>
          </cell>
          <cell r="L172" t="str">
            <v/>
          </cell>
          <cell r="M172" t="str">
            <v>９－２</v>
          </cell>
          <cell r="N172" t="str">
            <v>畑</v>
          </cell>
          <cell r="O172" t="str">
            <v>普通畑</v>
          </cell>
          <cell r="P172">
            <v>2950</v>
          </cell>
          <cell r="Q172">
            <v>2950</v>
          </cell>
          <cell r="T172" t="str">
            <v>個人</v>
          </cell>
          <cell r="U172" t="str">
            <v>髙山　茂雄</v>
          </cell>
          <cell r="V172" t="str">
            <v>371-0116</v>
          </cell>
          <cell r="W172" t="str">
            <v>前橋市富士見町原之郷１１４０－１</v>
          </cell>
          <cell r="X172" t="str">
            <v>027-288-4650</v>
          </cell>
          <cell r="Y172" t="str">
            <v>080-7853-4678</v>
          </cell>
          <cell r="Z172">
            <v>44713</v>
          </cell>
          <cell r="AA172">
            <v>48365</v>
          </cell>
          <cell r="AB172">
            <v>10</v>
          </cell>
          <cell r="AC172" t="str">
            <v>一括方式</v>
          </cell>
          <cell r="AE172">
            <v>5600</v>
          </cell>
          <cell r="AF172">
            <v>16520</v>
          </cell>
          <cell r="AH172" t="str">
            <v/>
          </cell>
          <cell r="BB172" t="str">
            <v>2022</v>
          </cell>
          <cell r="BD172" t="str">
            <v/>
          </cell>
          <cell r="BE172" t="str">
            <v>農業法人合同会社　吉岡の里　代表社員　嶋﨑　剛志</v>
          </cell>
          <cell r="BF172" t="str">
            <v>370-3605</v>
          </cell>
          <cell r="BG172" t="str">
            <v>吉岡町北下５８－１　岩崎貸住宅　A</v>
          </cell>
          <cell r="BH172" t="str">
            <v>000-000-0000</v>
          </cell>
          <cell r="BI172" t="str">
            <v>070-4223-0118</v>
          </cell>
          <cell r="BJ172">
            <v>44713</v>
          </cell>
          <cell r="BK172">
            <v>48365</v>
          </cell>
          <cell r="BL172">
            <v>10</v>
          </cell>
          <cell r="BM172" t="str">
            <v/>
          </cell>
          <cell r="BN172">
            <v>5600</v>
          </cell>
          <cell r="BO172">
            <v>16520</v>
          </cell>
          <cell r="BP172" t="str">
            <v/>
          </cell>
        </row>
        <row r="173">
          <cell r="A173" t="str">
            <v/>
          </cell>
          <cell r="B173" t="str">
            <v/>
          </cell>
          <cell r="C173" t="str">
            <v/>
          </cell>
          <cell r="D173" t="str">
            <v/>
          </cell>
          <cell r="E173" t="str">
            <v/>
          </cell>
          <cell r="F173" t="str">
            <v/>
          </cell>
        </row>
        <row r="174">
          <cell r="A174" t="str">
            <v/>
          </cell>
          <cell r="B174" t="str">
            <v/>
          </cell>
          <cell r="C174" t="str">
            <v/>
          </cell>
          <cell r="D174" t="str">
            <v/>
          </cell>
          <cell r="E174" t="str">
            <v/>
          </cell>
          <cell r="F174" t="str">
            <v/>
          </cell>
        </row>
        <row r="175">
          <cell r="A175" t="str">
            <v/>
          </cell>
          <cell r="B175" t="str">
            <v/>
          </cell>
          <cell r="C175" t="str">
            <v/>
          </cell>
          <cell r="D175" t="str">
            <v/>
          </cell>
          <cell r="E175" t="str">
            <v/>
          </cell>
          <cell r="F175" t="str">
            <v/>
          </cell>
        </row>
        <row r="176">
          <cell r="A176" t="str">
            <v/>
          </cell>
          <cell r="B176" t="str">
            <v/>
          </cell>
          <cell r="C176" t="str">
            <v/>
          </cell>
          <cell r="D176" t="str">
            <v/>
          </cell>
          <cell r="E176" t="str">
            <v/>
          </cell>
          <cell r="F176" t="str">
            <v/>
          </cell>
        </row>
        <row r="177">
          <cell r="A177" t="str">
            <v/>
          </cell>
          <cell r="B177" t="str">
            <v/>
          </cell>
          <cell r="C177" t="str">
            <v/>
          </cell>
          <cell r="D177" t="str">
            <v/>
          </cell>
          <cell r="E177" t="str">
            <v/>
          </cell>
          <cell r="F177" t="str">
            <v/>
          </cell>
        </row>
        <row r="178">
          <cell r="A178" t="str">
            <v/>
          </cell>
          <cell r="B178" t="str">
            <v/>
          </cell>
          <cell r="C178" t="str">
            <v/>
          </cell>
          <cell r="D178" t="str">
            <v/>
          </cell>
          <cell r="E178" t="str">
            <v/>
          </cell>
          <cell r="F178" t="str">
            <v/>
          </cell>
        </row>
        <row r="179">
          <cell r="A179" t="str">
            <v/>
          </cell>
          <cell r="B179" t="str">
            <v/>
          </cell>
          <cell r="C179" t="str">
            <v/>
          </cell>
          <cell r="D179" t="str">
            <v/>
          </cell>
          <cell r="E179" t="str">
            <v/>
          </cell>
          <cell r="F179" t="str">
            <v/>
          </cell>
        </row>
        <row r="180">
          <cell r="A180" t="str">
            <v/>
          </cell>
          <cell r="B180" t="str">
            <v/>
          </cell>
          <cell r="C180" t="str">
            <v/>
          </cell>
          <cell r="D180" t="str">
            <v/>
          </cell>
          <cell r="E180" t="str">
            <v/>
          </cell>
          <cell r="F180" t="str">
            <v/>
          </cell>
        </row>
        <row r="181">
          <cell r="A181" t="str">
            <v/>
          </cell>
          <cell r="B181" t="str">
            <v/>
          </cell>
          <cell r="C181" t="str">
            <v/>
          </cell>
          <cell r="D181" t="str">
            <v/>
          </cell>
          <cell r="E181" t="str">
            <v/>
          </cell>
          <cell r="F181" t="str">
            <v/>
          </cell>
        </row>
        <row r="182">
          <cell r="A182" t="str">
            <v/>
          </cell>
          <cell r="B182" t="str">
            <v/>
          </cell>
          <cell r="C182" t="str">
            <v/>
          </cell>
          <cell r="D182" t="str">
            <v/>
          </cell>
          <cell r="E182" t="str">
            <v/>
          </cell>
          <cell r="F182" t="str">
            <v/>
          </cell>
        </row>
        <row r="183">
          <cell r="A183" t="str">
            <v/>
          </cell>
          <cell r="B183" t="str">
            <v/>
          </cell>
          <cell r="C183" t="str">
            <v/>
          </cell>
          <cell r="D183" t="str">
            <v/>
          </cell>
          <cell r="E183" t="str">
            <v/>
          </cell>
          <cell r="F183" t="str">
            <v/>
          </cell>
        </row>
        <row r="184">
          <cell r="A184" t="str">
            <v/>
          </cell>
          <cell r="B184" t="str">
            <v/>
          </cell>
          <cell r="C184" t="str">
            <v/>
          </cell>
          <cell r="D184" t="str">
            <v/>
          </cell>
          <cell r="E184" t="str">
            <v/>
          </cell>
          <cell r="F184" t="str">
            <v/>
          </cell>
        </row>
        <row r="185">
          <cell r="A185" t="str">
            <v/>
          </cell>
          <cell r="B185" t="str">
            <v/>
          </cell>
          <cell r="C185" t="str">
            <v/>
          </cell>
          <cell r="D185" t="str">
            <v/>
          </cell>
          <cell r="E185" t="str">
            <v/>
          </cell>
          <cell r="F185" t="str">
            <v/>
          </cell>
        </row>
        <row r="186">
          <cell r="A186" t="str">
            <v/>
          </cell>
          <cell r="B186" t="str">
            <v/>
          </cell>
          <cell r="C186" t="str">
            <v/>
          </cell>
          <cell r="D186" t="str">
            <v/>
          </cell>
          <cell r="E186" t="str">
            <v/>
          </cell>
          <cell r="F186" t="str">
            <v/>
          </cell>
        </row>
        <row r="187">
          <cell r="A187" t="str">
            <v/>
          </cell>
          <cell r="B187" t="str">
            <v/>
          </cell>
          <cell r="C187" t="str">
            <v/>
          </cell>
          <cell r="D187" t="str">
            <v/>
          </cell>
          <cell r="E187" t="str">
            <v/>
          </cell>
          <cell r="F187" t="str">
            <v/>
          </cell>
        </row>
        <row r="188">
          <cell r="A188" t="str">
            <v/>
          </cell>
          <cell r="B188" t="str">
            <v/>
          </cell>
          <cell r="C188" t="str">
            <v/>
          </cell>
          <cell r="D188" t="str">
            <v/>
          </cell>
          <cell r="E188" t="str">
            <v/>
          </cell>
          <cell r="F188" t="str">
            <v/>
          </cell>
        </row>
        <row r="189">
          <cell r="A189" t="str">
            <v/>
          </cell>
          <cell r="B189" t="str">
            <v/>
          </cell>
          <cell r="C189" t="str">
            <v/>
          </cell>
          <cell r="D189" t="str">
            <v/>
          </cell>
          <cell r="E189" t="str">
            <v/>
          </cell>
          <cell r="F189" t="str">
            <v/>
          </cell>
        </row>
        <row r="190">
          <cell r="A190" t="str">
            <v/>
          </cell>
          <cell r="B190" t="str">
            <v/>
          </cell>
          <cell r="C190" t="str">
            <v/>
          </cell>
          <cell r="D190" t="str">
            <v/>
          </cell>
          <cell r="E190" t="str">
            <v/>
          </cell>
          <cell r="F190" t="str">
            <v/>
          </cell>
        </row>
        <row r="191">
          <cell r="A191" t="str">
            <v/>
          </cell>
          <cell r="B191" t="str">
            <v/>
          </cell>
          <cell r="C191" t="str">
            <v/>
          </cell>
          <cell r="D191" t="str">
            <v/>
          </cell>
          <cell r="E191" t="str">
            <v/>
          </cell>
          <cell r="F191" t="str">
            <v/>
          </cell>
        </row>
        <row r="192">
          <cell r="A192" t="str">
            <v/>
          </cell>
          <cell r="B192" t="str">
            <v/>
          </cell>
          <cell r="C192" t="str">
            <v/>
          </cell>
          <cell r="D192" t="str">
            <v/>
          </cell>
          <cell r="E192" t="str">
            <v/>
          </cell>
          <cell r="F192" t="str">
            <v/>
          </cell>
        </row>
        <row r="193">
          <cell r="A193" t="str">
            <v/>
          </cell>
          <cell r="B193" t="str">
            <v/>
          </cell>
          <cell r="C193" t="str">
            <v/>
          </cell>
          <cell r="D193" t="str">
            <v/>
          </cell>
          <cell r="E193" t="str">
            <v/>
          </cell>
          <cell r="F193" t="str">
            <v/>
          </cell>
        </row>
        <row r="194">
          <cell r="A194" t="str">
            <v/>
          </cell>
          <cell r="B194" t="str">
            <v/>
          </cell>
          <cell r="C194" t="str">
            <v/>
          </cell>
          <cell r="D194" t="str">
            <v/>
          </cell>
          <cell r="E194" t="str">
            <v/>
          </cell>
          <cell r="F194" t="str">
            <v/>
          </cell>
        </row>
        <row r="195">
          <cell r="A195" t="str">
            <v/>
          </cell>
          <cell r="B195" t="str">
            <v/>
          </cell>
          <cell r="C195" t="str">
            <v/>
          </cell>
          <cell r="D195" t="str">
            <v/>
          </cell>
          <cell r="E195" t="str">
            <v/>
          </cell>
          <cell r="F195" t="str">
            <v/>
          </cell>
        </row>
        <row r="196">
          <cell r="A196" t="str">
            <v/>
          </cell>
          <cell r="B196" t="str">
            <v/>
          </cell>
          <cell r="C196" t="str">
            <v/>
          </cell>
          <cell r="D196" t="str">
            <v/>
          </cell>
          <cell r="E196" t="str">
            <v/>
          </cell>
          <cell r="F196" t="str">
            <v/>
          </cell>
        </row>
        <row r="197">
          <cell r="A197" t="str">
            <v/>
          </cell>
          <cell r="B197" t="str">
            <v/>
          </cell>
          <cell r="C197" t="str">
            <v/>
          </cell>
          <cell r="D197" t="str">
            <v/>
          </cell>
          <cell r="E197" t="str">
            <v/>
          </cell>
          <cell r="F197" t="str">
            <v/>
          </cell>
        </row>
        <row r="198">
          <cell r="A198" t="str">
            <v/>
          </cell>
          <cell r="B198" t="str">
            <v/>
          </cell>
          <cell r="C198" t="str">
            <v/>
          </cell>
          <cell r="D198" t="str">
            <v/>
          </cell>
          <cell r="E198" t="str">
            <v/>
          </cell>
          <cell r="F198" t="str">
            <v/>
          </cell>
        </row>
        <row r="199">
          <cell r="A199" t="str">
            <v/>
          </cell>
          <cell r="B199" t="str">
            <v/>
          </cell>
          <cell r="C199" t="str">
            <v/>
          </cell>
          <cell r="D199" t="str">
            <v/>
          </cell>
          <cell r="E199" t="str">
            <v/>
          </cell>
          <cell r="F199" t="str">
            <v/>
          </cell>
        </row>
        <row r="200">
          <cell r="A200" t="str">
            <v/>
          </cell>
          <cell r="B200" t="str">
            <v/>
          </cell>
          <cell r="C200" t="str">
            <v/>
          </cell>
          <cell r="D200" t="str">
            <v/>
          </cell>
          <cell r="E200" t="str">
            <v/>
          </cell>
          <cell r="F200" t="str">
            <v/>
          </cell>
        </row>
        <row r="201">
          <cell r="A201" t="str">
            <v/>
          </cell>
          <cell r="B201" t="str">
            <v/>
          </cell>
          <cell r="C201" t="str">
            <v/>
          </cell>
          <cell r="D201" t="str">
            <v/>
          </cell>
          <cell r="E201" t="str">
            <v/>
          </cell>
          <cell r="F201" t="str">
            <v/>
          </cell>
        </row>
        <row r="202">
          <cell r="A202" t="str">
            <v/>
          </cell>
          <cell r="B202" t="str">
            <v/>
          </cell>
          <cell r="C202" t="str">
            <v/>
          </cell>
          <cell r="D202" t="str">
            <v/>
          </cell>
          <cell r="E202" t="str">
            <v/>
          </cell>
          <cell r="F202" t="str">
            <v/>
          </cell>
        </row>
        <row r="203">
          <cell r="A203" t="str">
            <v/>
          </cell>
          <cell r="B203" t="str">
            <v/>
          </cell>
          <cell r="C203" t="str">
            <v/>
          </cell>
          <cell r="D203" t="str">
            <v/>
          </cell>
          <cell r="E203" t="str">
            <v/>
          </cell>
          <cell r="F203" t="str">
            <v/>
          </cell>
        </row>
        <row r="204">
          <cell r="A204" t="str">
            <v/>
          </cell>
          <cell r="B204" t="str">
            <v/>
          </cell>
          <cell r="C204" t="str">
            <v/>
          </cell>
          <cell r="D204" t="str">
            <v/>
          </cell>
          <cell r="E204" t="str">
            <v/>
          </cell>
          <cell r="F204" t="str">
            <v/>
          </cell>
        </row>
        <row r="205">
          <cell r="A205" t="str">
            <v/>
          </cell>
          <cell r="B205" t="str">
            <v/>
          </cell>
          <cell r="C205" t="str">
            <v/>
          </cell>
          <cell r="D205" t="str">
            <v/>
          </cell>
          <cell r="E205" t="str">
            <v/>
          </cell>
          <cell r="F205" t="str">
            <v/>
          </cell>
        </row>
        <row r="206">
          <cell r="A206" t="str">
            <v/>
          </cell>
          <cell r="B206" t="str">
            <v/>
          </cell>
          <cell r="C206" t="str">
            <v/>
          </cell>
          <cell r="D206" t="str">
            <v/>
          </cell>
          <cell r="E206" t="str">
            <v/>
          </cell>
          <cell r="F206" t="str">
            <v/>
          </cell>
        </row>
        <row r="207">
          <cell r="A207" t="str">
            <v/>
          </cell>
          <cell r="B207" t="str">
            <v/>
          </cell>
          <cell r="C207" t="str">
            <v/>
          </cell>
          <cell r="D207" t="str">
            <v/>
          </cell>
          <cell r="E207" t="str">
            <v/>
          </cell>
          <cell r="F207" t="str">
            <v/>
          </cell>
        </row>
        <row r="208">
          <cell r="A208" t="str">
            <v/>
          </cell>
          <cell r="B208" t="str">
            <v/>
          </cell>
          <cell r="C208" t="str">
            <v/>
          </cell>
          <cell r="D208" t="str">
            <v/>
          </cell>
          <cell r="E208" t="str">
            <v/>
          </cell>
          <cell r="F208" t="str">
            <v/>
          </cell>
        </row>
        <row r="209">
          <cell r="A209" t="str">
            <v/>
          </cell>
          <cell r="B209" t="str">
            <v/>
          </cell>
          <cell r="C209" t="str">
            <v/>
          </cell>
          <cell r="D209" t="str">
            <v/>
          </cell>
          <cell r="E209" t="str">
            <v/>
          </cell>
          <cell r="F209" t="str">
            <v/>
          </cell>
        </row>
        <row r="210">
          <cell r="A210" t="str">
            <v/>
          </cell>
          <cell r="B210" t="str">
            <v/>
          </cell>
          <cell r="C210" t="str">
            <v/>
          </cell>
          <cell r="D210" t="str">
            <v/>
          </cell>
          <cell r="E210" t="str">
            <v/>
          </cell>
          <cell r="F210" t="str">
            <v/>
          </cell>
        </row>
        <row r="211">
          <cell r="A211" t="str">
            <v/>
          </cell>
          <cell r="B211" t="str">
            <v/>
          </cell>
          <cell r="C211" t="str">
            <v/>
          </cell>
          <cell r="D211" t="str">
            <v/>
          </cell>
          <cell r="E211" t="str">
            <v/>
          </cell>
          <cell r="F211" t="str">
            <v/>
          </cell>
        </row>
        <row r="212">
          <cell r="A212" t="str">
            <v/>
          </cell>
          <cell r="B212" t="str">
            <v/>
          </cell>
          <cell r="C212" t="str">
            <v/>
          </cell>
          <cell r="D212" t="str">
            <v/>
          </cell>
          <cell r="E212" t="str">
            <v/>
          </cell>
          <cell r="F212" t="str">
            <v/>
          </cell>
        </row>
        <row r="213">
          <cell r="A213" t="str">
            <v/>
          </cell>
          <cell r="B213" t="str">
            <v/>
          </cell>
          <cell r="C213" t="str">
            <v/>
          </cell>
          <cell r="D213" t="str">
            <v/>
          </cell>
          <cell r="E213" t="str">
            <v/>
          </cell>
          <cell r="F213" t="str">
            <v/>
          </cell>
        </row>
        <row r="214">
          <cell r="A214" t="str">
            <v/>
          </cell>
          <cell r="B214" t="str">
            <v/>
          </cell>
          <cell r="C214" t="str">
            <v/>
          </cell>
          <cell r="D214" t="str">
            <v/>
          </cell>
          <cell r="E214" t="str">
            <v/>
          </cell>
          <cell r="F214" t="str">
            <v/>
          </cell>
        </row>
        <row r="215">
          <cell r="A215" t="str">
            <v/>
          </cell>
          <cell r="B215" t="str">
            <v/>
          </cell>
          <cell r="C215" t="str">
            <v/>
          </cell>
          <cell r="D215" t="str">
            <v/>
          </cell>
          <cell r="E215" t="str">
            <v/>
          </cell>
          <cell r="F215" t="str">
            <v/>
          </cell>
        </row>
        <row r="216">
          <cell r="A216" t="str">
            <v/>
          </cell>
          <cell r="B216" t="str">
            <v/>
          </cell>
          <cell r="C216" t="str">
            <v/>
          </cell>
          <cell r="D216" t="str">
            <v/>
          </cell>
          <cell r="E216" t="str">
            <v/>
          </cell>
          <cell r="F216" t="str">
            <v/>
          </cell>
        </row>
        <row r="217">
          <cell r="A217" t="str">
            <v/>
          </cell>
          <cell r="B217" t="str">
            <v/>
          </cell>
          <cell r="C217" t="str">
            <v/>
          </cell>
          <cell r="D217" t="str">
            <v/>
          </cell>
          <cell r="E217" t="str">
            <v/>
          </cell>
          <cell r="F217" t="str">
            <v/>
          </cell>
        </row>
        <row r="218">
          <cell r="A218" t="str">
            <v/>
          </cell>
          <cell r="B218" t="str">
            <v/>
          </cell>
          <cell r="C218" t="str">
            <v/>
          </cell>
          <cell r="D218" t="str">
            <v/>
          </cell>
          <cell r="E218" t="str">
            <v/>
          </cell>
          <cell r="F218" t="str">
            <v/>
          </cell>
        </row>
        <row r="219">
          <cell r="A219" t="str">
            <v/>
          </cell>
          <cell r="B219" t="str">
            <v/>
          </cell>
          <cell r="C219" t="str">
            <v/>
          </cell>
          <cell r="D219" t="str">
            <v/>
          </cell>
          <cell r="E219" t="str">
            <v/>
          </cell>
          <cell r="F219" t="str">
            <v/>
          </cell>
        </row>
        <row r="220">
          <cell r="A220" t="str">
            <v/>
          </cell>
          <cell r="B220" t="str">
            <v/>
          </cell>
          <cell r="C220" t="str">
            <v/>
          </cell>
          <cell r="D220" t="str">
            <v/>
          </cell>
          <cell r="E220" t="str">
            <v/>
          </cell>
          <cell r="F220" t="str">
            <v/>
          </cell>
        </row>
        <row r="221">
          <cell r="A221" t="str">
            <v/>
          </cell>
          <cell r="B221" t="str">
            <v/>
          </cell>
          <cell r="C221" t="str">
            <v/>
          </cell>
          <cell r="D221" t="str">
            <v/>
          </cell>
          <cell r="E221" t="str">
            <v/>
          </cell>
          <cell r="F221" t="str">
            <v/>
          </cell>
        </row>
        <row r="222">
          <cell r="A222" t="str">
            <v/>
          </cell>
          <cell r="B222" t="str">
            <v/>
          </cell>
          <cell r="C222" t="str">
            <v/>
          </cell>
          <cell r="D222" t="str">
            <v/>
          </cell>
          <cell r="E222" t="str">
            <v/>
          </cell>
          <cell r="F222" t="str">
            <v/>
          </cell>
        </row>
        <row r="223">
          <cell r="A223" t="str">
            <v/>
          </cell>
          <cell r="B223" t="str">
            <v/>
          </cell>
          <cell r="C223" t="str">
            <v/>
          </cell>
          <cell r="D223" t="str">
            <v/>
          </cell>
          <cell r="E223" t="str">
            <v/>
          </cell>
          <cell r="F223" t="str">
            <v/>
          </cell>
        </row>
        <row r="224">
          <cell r="A224" t="str">
            <v/>
          </cell>
          <cell r="B224" t="str">
            <v/>
          </cell>
          <cell r="C224" t="str">
            <v/>
          </cell>
          <cell r="D224" t="str">
            <v/>
          </cell>
          <cell r="E224" t="str">
            <v/>
          </cell>
          <cell r="F224" t="str">
            <v/>
          </cell>
        </row>
        <row r="225">
          <cell r="A225" t="str">
            <v/>
          </cell>
          <cell r="B225" t="str">
            <v/>
          </cell>
          <cell r="C225" t="str">
            <v/>
          </cell>
          <cell r="D225" t="str">
            <v/>
          </cell>
          <cell r="E225" t="str">
            <v/>
          </cell>
          <cell r="F225" t="str">
            <v/>
          </cell>
        </row>
        <row r="226">
          <cell r="A226" t="str">
            <v/>
          </cell>
          <cell r="B226" t="str">
            <v/>
          </cell>
          <cell r="C226" t="str">
            <v/>
          </cell>
          <cell r="D226" t="str">
            <v/>
          </cell>
          <cell r="E226" t="str">
            <v/>
          </cell>
          <cell r="F226" t="str">
            <v/>
          </cell>
        </row>
        <row r="227">
          <cell r="A227" t="str">
            <v/>
          </cell>
          <cell r="B227" t="str">
            <v/>
          </cell>
          <cell r="C227" t="str">
            <v/>
          </cell>
          <cell r="D227" t="str">
            <v/>
          </cell>
          <cell r="E227" t="str">
            <v/>
          </cell>
          <cell r="F227" t="str">
            <v/>
          </cell>
        </row>
        <row r="228">
          <cell r="A228" t="str">
            <v/>
          </cell>
          <cell r="B228" t="str">
            <v/>
          </cell>
          <cell r="C228" t="str">
            <v/>
          </cell>
          <cell r="D228" t="str">
            <v/>
          </cell>
          <cell r="E228" t="str">
            <v/>
          </cell>
          <cell r="F228" t="str">
            <v/>
          </cell>
        </row>
        <row r="229">
          <cell r="A229" t="str">
            <v/>
          </cell>
          <cell r="B229" t="str">
            <v/>
          </cell>
          <cell r="C229" t="str">
            <v/>
          </cell>
          <cell r="D229" t="str">
            <v/>
          </cell>
          <cell r="E229" t="str">
            <v/>
          </cell>
          <cell r="F229" t="str">
            <v/>
          </cell>
        </row>
        <row r="230">
          <cell r="A230" t="str">
            <v/>
          </cell>
          <cell r="B230" t="str">
            <v/>
          </cell>
          <cell r="C230" t="str">
            <v/>
          </cell>
          <cell r="D230" t="str">
            <v/>
          </cell>
          <cell r="E230" t="str">
            <v/>
          </cell>
          <cell r="F230" t="str">
            <v/>
          </cell>
        </row>
        <row r="231">
          <cell r="A231" t="str">
            <v/>
          </cell>
          <cell r="B231" t="str">
            <v/>
          </cell>
          <cell r="C231" t="str">
            <v/>
          </cell>
          <cell r="D231" t="str">
            <v/>
          </cell>
          <cell r="E231" t="str">
            <v/>
          </cell>
          <cell r="F231" t="str">
            <v/>
          </cell>
        </row>
        <row r="232">
          <cell r="A232" t="str">
            <v/>
          </cell>
          <cell r="B232" t="str">
            <v/>
          </cell>
          <cell r="C232" t="str">
            <v/>
          </cell>
          <cell r="D232" t="str">
            <v/>
          </cell>
          <cell r="E232" t="str">
            <v/>
          </cell>
          <cell r="F232" t="str">
            <v/>
          </cell>
        </row>
        <row r="233">
          <cell r="A233" t="str">
            <v/>
          </cell>
          <cell r="B233" t="str">
            <v/>
          </cell>
          <cell r="C233" t="str">
            <v/>
          </cell>
          <cell r="D233" t="str">
            <v/>
          </cell>
          <cell r="E233" t="str">
            <v/>
          </cell>
          <cell r="F233" t="str">
            <v/>
          </cell>
        </row>
        <row r="234">
          <cell r="A234" t="str">
            <v/>
          </cell>
          <cell r="B234" t="str">
            <v/>
          </cell>
          <cell r="C234" t="str">
            <v/>
          </cell>
          <cell r="D234" t="str">
            <v/>
          </cell>
          <cell r="E234" t="str">
            <v/>
          </cell>
          <cell r="F234" t="str">
            <v/>
          </cell>
        </row>
        <row r="235">
          <cell r="A235" t="str">
            <v/>
          </cell>
          <cell r="B235" t="str">
            <v/>
          </cell>
          <cell r="C235" t="str">
            <v/>
          </cell>
          <cell r="D235" t="str">
            <v/>
          </cell>
          <cell r="E235" t="str">
            <v/>
          </cell>
          <cell r="F235" t="str">
            <v/>
          </cell>
        </row>
        <row r="236">
          <cell r="A236" t="str">
            <v/>
          </cell>
          <cell r="B236" t="str">
            <v/>
          </cell>
          <cell r="C236" t="str">
            <v/>
          </cell>
          <cell r="D236" t="str">
            <v/>
          </cell>
          <cell r="E236" t="str">
            <v/>
          </cell>
          <cell r="F236" t="str">
            <v/>
          </cell>
        </row>
        <row r="237">
          <cell r="A237" t="str">
            <v/>
          </cell>
          <cell r="B237" t="str">
            <v/>
          </cell>
          <cell r="C237" t="str">
            <v/>
          </cell>
          <cell r="D237" t="str">
            <v/>
          </cell>
          <cell r="E237" t="str">
            <v/>
          </cell>
          <cell r="F237" t="str">
            <v/>
          </cell>
        </row>
        <row r="238">
          <cell r="A238" t="str">
            <v/>
          </cell>
          <cell r="B238" t="str">
            <v/>
          </cell>
          <cell r="C238" t="str">
            <v/>
          </cell>
          <cell r="D238" t="str">
            <v/>
          </cell>
          <cell r="E238" t="str">
            <v/>
          </cell>
          <cell r="F238" t="str">
            <v/>
          </cell>
        </row>
        <row r="239">
          <cell r="A239" t="str">
            <v/>
          </cell>
          <cell r="B239" t="str">
            <v/>
          </cell>
          <cell r="C239" t="str">
            <v/>
          </cell>
          <cell r="D239" t="str">
            <v/>
          </cell>
          <cell r="E239" t="str">
            <v/>
          </cell>
          <cell r="F239" t="str">
            <v/>
          </cell>
        </row>
        <row r="240">
          <cell r="A240" t="str">
            <v/>
          </cell>
          <cell r="B240" t="str">
            <v/>
          </cell>
          <cell r="C240" t="str">
            <v/>
          </cell>
          <cell r="D240" t="str">
            <v/>
          </cell>
          <cell r="E240" t="str">
            <v/>
          </cell>
          <cell r="F240" t="str">
            <v/>
          </cell>
        </row>
        <row r="241">
          <cell r="A241" t="str">
            <v/>
          </cell>
          <cell r="B241" t="str">
            <v/>
          </cell>
          <cell r="C241" t="str">
            <v/>
          </cell>
          <cell r="D241" t="str">
            <v/>
          </cell>
          <cell r="E241" t="str">
            <v/>
          </cell>
          <cell r="F241" t="str">
            <v/>
          </cell>
        </row>
        <row r="242">
          <cell r="A242" t="str">
            <v/>
          </cell>
          <cell r="B242" t="str">
            <v/>
          </cell>
          <cell r="C242" t="str">
            <v/>
          </cell>
          <cell r="D242" t="str">
            <v/>
          </cell>
          <cell r="E242" t="str">
            <v/>
          </cell>
          <cell r="F242" t="str">
            <v/>
          </cell>
        </row>
        <row r="243">
          <cell r="A243" t="str">
            <v/>
          </cell>
          <cell r="B243" t="str">
            <v/>
          </cell>
          <cell r="C243" t="str">
            <v/>
          </cell>
          <cell r="D243" t="str">
            <v/>
          </cell>
          <cell r="E243" t="str">
            <v/>
          </cell>
          <cell r="F243" t="str">
            <v/>
          </cell>
        </row>
        <row r="244">
          <cell r="A244" t="str">
            <v/>
          </cell>
          <cell r="B244" t="str">
            <v/>
          </cell>
          <cell r="C244" t="str">
            <v/>
          </cell>
          <cell r="D244" t="str">
            <v/>
          </cell>
          <cell r="E244" t="str">
            <v/>
          </cell>
          <cell r="F244" t="str">
            <v/>
          </cell>
        </row>
        <row r="245">
          <cell r="A245" t="str">
            <v/>
          </cell>
          <cell r="B245" t="str">
            <v/>
          </cell>
          <cell r="C245" t="str">
            <v/>
          </cell>
          <cell r="D245" t="str">
            <v/>
          </cell>
          <cell r="E245" t="str">
            <v/>
          </cell>
          <cell r="F245" t="str">
            <v/>
          </cell>
        </row>
        <row r="246">
          <cell r="A246" t="str">
            <v/>
          </cell>
          <cell r="B246" t="str">
            <v/>
          </cell>
          <cell r="C246" t="str">
            <v/>
          </cell>
          <cell r="D246" t="str">
            <v/>
          </cell>
          <cell r="E246" t="str">
            <v/>
          </cell>
          <cell r="F246" t="str">
            <v/>
          </cell>
        </row>
        <row r="247">
          <cell r="A247" t="str">
            <v/>
          </cell>
          <cell r="B247" t="str">
            <v/>
          </cell>
          <cell r="C247" t="str">
            <v/>
          </cell>
          <cell r="D247" t="str">
            <v/>
          </cell>
          <cell r="E247" t="str">
            <v/>
          </cell>
          <cell r="F247" t="str">
            <v/>
          </cell>
        </row>
        <row r="248">
          <cell r="A248" t="str">
            <v/>
          </cell>
          <cell r="B248" t="str">
            <v/>
          </cell>
          <cell r="C248" t="str">
            <v/>
          </cell>
          <cell r="D248" t="str">
            <v/>
          </cell>
          <cell r="E248" t="str">
            <v/>
          </cell>
          <cell r="F248" t="str">
            <v/>
          </cell>
        </row>
        <row r="249">
          <cell r="A249" t="str">
            <v/>
          </cell>
          <cell r="B249" t="str">
            <v/>
          </cell>
          <cell r="C249" t="str">
            <v/>
          </cell>
          <cell r="D249" t="str">
            <v/>
          </cell>
          <cell r="E249" t="str">
            <v/>
          </cell>
          <cell r="F249" t="str">
            <v/>
          </cell>
        </row>
        <row r="250">
          <cell r="A250" t="str">
            <v/>
          </cell>
          <cell r="B250" t="str">
            <v/>
          </cell>
          <cell r="C250" t="str">
            <v/>
          </cell>
          <cell r="D250" t="str">
            <v/>
          </cell>
          <cell r="E250" t="str">
            <v/>
          </cell>
          <cell r="F250" t="str">
            <v/>
          </cell>
        </row>
        <row r="251">
          <cell r="A251" t="str">
            <v/>
          </cell>
          <cell r="B251" t="str">
            <v/>
          </cell>
          <cell r="C251" t="str">
            <v/>
          </cell>
          <cell r="D251" t="str">
            <v/>
          </cell>
          <cell r="E251" t="str">
            <v/>
          </cell>
          <cell r="F251" t="str">
            <v/>
          </cell>
        </row>
        <row r="252">
          <cell r="A252" t="str">
            <v/>
          </cell>
          <cell r="B252" t="str">
            <v/>
          </cell>
          <cell r="C252" t="str">
            <v/>
          </cell>
          <cell r="D252" t="str">
            <v/>
          </cell>
          <cell r="E252" t="str">
            <v/>
          </cell>
          <cell r="F252" t="str">
            <v/>
          </cell>
        </row>
        <row r="253">
          <cell r="A253" t="str">
            <v/>
          </cell>
          <cell r="B253" t="str">
            <v/>
          </cell>
          <cell r="C253" t="str">
            <v/>
          </cell>
          <cell r="D253" t="str">
            <v/>
          </cell>
          <cell r="E253" t="str">
            <v/>
          </cell>
          <cell r="F253" t="str">
            <v/>
          </cell>
        </row>
        <row r="254">
          <cell r="A254" t="str">
            <v/>
          </cell>
          <cell r="B254" t="str">
            <v/>
          </cell>
          <cell r="C254" t="str">
            <v/>
          </cell>
          <cell r="D254" t="str">
            <v/>
          </cell>
          <cell r="E254" t="str">
            <v/>
          </cell>
          <cell r="F254" t="str">
            <v/>
          </cell>
        </row>
        <row r="255">
          <cell r="A255" t="str">
            <v/>
          </cell>
          <cell r="B255" t="str">
            <v/>
          </cell>
          <cell r="C255" t="str">
            <v/>
          </cell>
          <cell r="D255" t="str">
            <v/>
          </cell>
          <cell r="E255" t="str">
            <v/>
          </cell>
          <cell r="F255" t="str">
            <v/>
          </cell>
        </row>
        <row r="256">
          <cell r="A256" t="str">
            <v/>
          </cell>
          <cell r="B256" t="str">
            <v/>
          </cell>
          <cell r="C256" t="str">
            <v/>
          </cell>
          <cell r="D256" t="str">
            <v/>
          </cell>
          <cell r="E256" t="str">
            <v/>
          </cell>
          <cell r="F256" t="str">
            <v/>
          </cell>
        </row>
        <row r="257">
          <cell r="A257" t="str">
            <v/>
          </cell>
          <cell r="B257" t="str">
            <v/>
          </cell>
          <cell r="C257" t="str">
            <v/>
          </cell>
          <cell r="D257" t="str">
            <v/>
          </cell>
          <cell r="E257" t="str">
            <v/>
          </cell>
          <cell r="F257" t="str">
            <v/>
          </cell>
        </row>
        <row r="258">
          <cell r="A258" t="str">
            <v/>
          </cell>
          <cell r="B258" t="str">
            <v/>
          </cell>
          <cell r="C258" t="str">
            <v/>
          </cell>
          <cell r="D258" t="str">
            <v/>
          </cell>
          <cell r="E258" t="str">
            <v/>
          </cell>
          <cell r="F258" t="str">
            <v/>
          </cell>
        </row>
        <row r="259">
          <cell r="A259" t="str">
            <v/>
          </cell>
          <cell r="B259" t="str">
            <v/>
          </cell>
          <cell r="C259" t="str">
            <v/>
          </cell>
          <cell r="D259" t="str">
            <v/>
          </cell>
          <cell r="E259" t="str">
            <v/>
          </cell>
          <cell r="F259" t="str">
            <v/>
          </cell>
        </row>
        <row r="260">
          <cell r="A260" t="str">
            <v/>
          </cell>
          <cell r="B260" t="str">
            <v/>
          </cell>
          <cell r="C260" t="str">
            <v/>
          </cell>
          <cell r="D260" t="str">
            <v/>
          </cell>
          <cell r="E260" t="str">
            <v/>
          </cell>
          <cell r="F260" t="str">
            <v/>
          </cell>
        </row>
        <row r="261">
          <cell r="A261" t="str">
            <v/>
          </cell>
          <cell r="B261" t="str">
            <v/>
          </cell>
          <cell r="C261" t="str">
            <v/>
          </cell>
          <cell r="D261" t="str">
            <v/>
          </cell>
          <cell r="E261" t="str">
            <v/>
          </cell>
          <cell r="F261" t="str">
            <v/>
          </cell>
        </row>
        <row r="262">
          <cell r="A262" t="str">
            <v/>
          </cell>
          <cell r="B262" t="str">
            <v/>
          </cell>
          <cell r="C262" t="str">
            <v/>
          </cell>
          <cell r="D262" t="str">
            <v/>
          </cell>
          <cell r="E262" t="str">
            <v/>
          </cell>
          <cell r="F262" t="str">
            <v/>
          </cell>
        </row>
        <row r="263">
          <cell r="A263" t="str">
            <v/>
          </cell>
          <cell r="B263" t="str">
            <v/>
          </cell>
          <cell r="C263" t="str">
            <v/>
          </cell>
          <cell r="D263" t="str">
            <v/>
          </cell>
          <cell r="E263" t="str">
            <v/>
          </cell>
          <cell r="F263" t="str">
            <v/>
          </cell>
        </row>
        <row r="264">
          <cell r="A264" t="str">
            <v/>
          </cell>
          <cell r="B264" t="str">
            <v/>
          </cell>
          <cell r="C264" t="str">
            <v/>
          </cell>
          <cell r="D264" t="str">
            <v/>
          </cell>
          <cell r="E264" t="str">
            <v/>
          </cell>
          <cell r="F264" t="str">
            <v/>
          </cell>
        </row>
        <row r="265">
          <cell r="A265" t="str">
            <v/>
          </cell>
          <cell r="B265" t="str">
            <v/>
          </cell>
          <cell r="C265" t="str">
            <v/>
          </cell>
          <cell r="D265" t="str">
            <v/>
          </cell>
          <cell r="E265" t="str">
            <v/>
          </cell>
          <cell r="F265" t="str">
            <v/>
          </cell>
        </row>
        <row r="266">
          <cell r="A266" t="str">
            <v/>
          </cell>
          <cell r="B266" t="str">
            <v/>
          </cell>
          <cell r="C266" t="str">
            <v/>
          </cell>
          <cell r="D266" t="str">
            <v/>
          </cell>
          <cell r="E266" t="str">
            <v/>
          </cell>
          <cell r="F266" t="str">
            <v/>
          </cell>
        </row>
        <row r="267">
          <cell r="A267" t="str">
            <v/>
          </cell>
          <cell r="B267" t="str">
            <v/>
          </cell>
          <cell r="C267" t="str">
            <v/>
          </cell>
          <cell r="D267" t="str">
            <v/>
          </cell>
          <cell r="E267" t="str">
            <v/>
          </cell>
          <cell r="F267" t="str">
            <v/>
          </cell>
        </row>
        <row r="268">
          <cell r="A268" t="str">
            <v/>
          </cell>
          <cell r="B268" t="str">
            <v/>
          </cell>
          <cell r="C268" t="str">
            <v/>
          </cell>
          <cell r="D268" t="str">
            <v/>
          </cell>
          <cell r="E268" t="str">
            <v/>
          </cell>
          <cell r="F268" t="str">
            <v/>
          </cell>
        </row>
        <row r="269">
          <cell r="A269" t="str">
            <v/>
          </cell>
          <cell r="B269" t="str">
            <v/>
          </cell>
          <cell r="C269" t="str">
            <v/>
          </cell>
          <cell r="D269" t="str">
            <v/>
          </cell>
          <cell r="E269" t="str">
            <v/>
          </cell>
          <cell r="F269" t="str">
            <v/>
          </cell>
        </row>
        <row r="270">
          <cell r="A270" t="str">
            <v/>
          </cell>
          <cell r="B270" t="str">
            <v/>
          </cell>
          <cell r="C270" t="str">
            <v/>
          </cell>
          <cell r="D270" t="str">
            <v/>
          </cell>
          <cell r="E270" t="str">
            <v/>
          </cell>
          <cell r="F270" t="str">
            <v/>
          </cell>
        </row>
        <row r="271">
          <cell r="A271" t="str">
            <v/>
          </cell>
          <cell r="B271" t="str">
            <v/>
          </cell>
          <cell r="C271" t="str">
            <v/>
          </cell>
          <cell r="D271" t="str">
            <v/>
          </cell>
          <cell r="E271" t="str">
            <v/>
          </cell>
          <cell r="F271" t="str">
            <v/>
          </cell>
        </row>
        <row r="272">
          <cell r="A272" t="str">
            <v/>
          </cell>
          <cell r="B272" t="str">
            <v/>
          </cell>
          <cell r="C272" t="str">
            <v/>
          </cell>
          <cell r="D272" t="str">
            <v/>
          </cell>
          <cell r="E272" t="str">
            <v/>
          </cell>
          <cell r="F272" t="str">
            <v/>
          </cell>
        </row>
        <row r="273">
          <cell r="A273" t="str">
            <v/>
          </cell>
          <cell r="B273" t="str">
            <v/>
          </cell>
          <cell r="C273" t="str">
            <v/>
          </cell>
          <cell r="D273" t="str">
            <v/>
          </cell>
          <cell r="E273" t="str">
            <v/>
          </cell>
          <cell r="F273" t="str">
            <v/>
          </cell>
        </row>
        <row r="274">
          <cell r="A274" t="str">
            <v/>
          </cell>
          <cell r="B274" t="str">
            <v/>
          </cell>
          <cell r="C274" t="str">
            <v/>
          </cell>
          <cell r="D274" t="str">
            <v/>
          </cell>
          <cell r="E274" t="str">
            <v/>
          </cell>
          <cell r="F274" t="str">
            <v/>
          </cell>
        </row>
        <row r="275">
          <cell r="A275" t="str">
            <v/>
          </cell>
          <cell r="B275" t="str">
            <v/>
          </cell>
          <cell r="C275" t="str">
            <v/>
          </cell>
          <cell r="D275" t="str">
            <v/>
          </cell>
          <cell r="E275" t="str">
            <v/>
          </cell>
          <cell r="F275" t="str">
            <v/>
          </cell>
        </row>
        <row r="276">
          <cell r="A276" t="str">
            <v/>
          </cell>
          <cell r="B276" t="str">
            <v/>
          </cell>
          <cell r="C276" t="str">
            <v/>
          </cell>
          <cell r="D276" t="str">
            <v/>
          </cell>
          <cell r="E276" t="str">
            <v/>
          </cell>
          <cell r="F276" t="str">
            <v/>
          </cell>
        </row>
        <row r="277">
          <cell r="A277" t="str">
            <v/>
          </cell>
          <cell r="B277" t="str">
            <v/>
          </cell>
          <cell r="C277" t="str">
            <v/>
          </cell>
          <cell r="D277" t="str">
            <v/>
          </cell>
          <cell r="E277" t="str">
            <v/>
          </cell>
          <cell r="F277" t="str">
            <v/>
          </cell>
        </row>
        <row r="278">
          <cell r="A278" t="str">
            <v/>
          </cell>
          <cell r="B278" t="str">
            <v/>
          </cell>
          <cell r="C278" t="str">
            <v/>
          </cell>
          <cell r="D278" t="str">
            <v/>
          </cell>
          <cell r="E278" t="str">
            <v/>
          </cell>
          <cell r="F278" t="str">
            <v/>
          </cell>
        </row>
        <row r="279">
          <cell r="A279" t="str">
            <v/>
          </cell>
          <cell r="B279" t="str">
            <v/>
          </cell>
          <cell r="C279" t="str">
            <v/>
          </cell>
          <cell r="D279" t="str">
            <v/>
          </cell>
          <cell r="E279" t="str">
            <v/>
          </cell>
          <cell r="F279" t="str">
            <v/>
          </cell>
        </row>
        <row r="280">
          <cell r="A280" t="str">
            <v/>
          </cell>
          <cell r="B280" t="str">
            <v/>
          </cell>
          <cell r="C280" t="str">
            <v/>
          </cell>
          <cell r="D280" t="str">
            <v/>
          </cell>
          <cell r="E280" t="str">
            <v/>
          </cell>
          <cell r="F280" t="str">
            <v/>
          </cell>
        </row>
        <row r="281">
          <cell r="A281" t="str">
            <v/>
          </cell>
          <cell r="B281" t="str">
            <v/>
          </cell>
          <cell r="C281" t="str">
            <v/>
          </cell>
          <cell r="D281" t="str">
            <v/>
          </cell>
          <cell r="E281" t="str">
            <v/>
          </cell>
          <cell r="F281" t="str">
            <v/>
          </cell>
        </row>
        <row r="282">
          <cell r="A282" t="str">
            <v/>
          </cell>
          <cell r="B282" t="str">
            <v/>
          </cell>
          <cell r="C282" t="str">
            <v/>
          </cell>
          <cell r="D282" t="str">
            <v/>
          </cell>
          <cell r="E282" t="str">
            <v/>
          </cell>
          <cell r="F282" t="str">
            <v/>
          </cell>
        </row>
        <row r="283">
          <cell r="A283" t="str">
            <v/>
          </cell>
          <cell r="B283" t="str">
            <v/>
          </cell>
          <cell r="C283" t="str">
            <v/>
          </cell>
          <cell r="D283" t="str">
            <v/>
          </cell>
          <cell r="E283" t="str">
            <v/>
          </cell>
          <cell r="F283" t="str">
            <v/>
          </cell>
        </row>
        <row r="284">
          <cell r="A284" t="str">
            <v/>
          </cell>
          <cell r="B284" t="str">
            <v/>
          </cell>
          <cell r="C284" t="str">
            <v/>
          </cell>
          <cell r="D284" t="str">
            <v/>
          </cell>
          <cell r="E284" t="str">
            <v/>
          </cell>
          <cell r="F284" t="str">
            <v/>
          </cell>
        </row>
        <row r="285">
          <cell r="A285" t="str">
            <v/>
          </cell>
          <cell r="B285" t="str">
            <v/>
          </cell>
          <cell r="C285" t="str">
            <v/>
          </cell>
          <cell r="D285" t="str">
            <v/>
          </cell>
          <cell r="E285" t="str">
            <v/>
          </cell>
          <cell r="F285" t="str">
            <v/>
          </cell>
        </row>
        <row r="286">
          <cell r="A286" t="str">
            <v/>
          </cell>
          <cell r="B286" t="str">
            <v/>
          </cell>
          <cell r="C286" t="str">
            <v/>
          </cell>
          <cell r="D286" t="str">
            <v/>
          </cell>
          <cell r="E286" t="str">
            <v/>
          </cell>
          <cell r="F286" t="str">
            <v/>
          </cell>
        </row>
        <row r="287">
          <cell r="A287" t="str">
            <v/>
          </cell>
          <cell r="B287" t="str">
            <v/>
          </cell>
          <cell r="C287" t="str">
            <v/>
          </cell>
          <cell r="D287" t="str">
            <v/>
          </cell>
          <cell r="E287" t="str">
            <v/>
          </cell>
          <cell r="F287" t="str">
            <v/>
          </cell>
        </row>
        <row r="288">
          <cell r="A288" t="str">
            <v/>
          </cell>
          <cell r="B288" t="str">
            <v/>
          </cell>
          <cell r="C288" t="str">
            <v/>
          </cell>
          <cell r="D288" t="str">
            <v/>
          </cell>
          <cell r="E288" t="str">
            <v/>
          </cell>
          <cell r="F288" t="str">
            <v/>
          </cell>
        </row>
        <row r="289">
          <cell r="A289" t="str">
            <v/>
          </cell>
          <cell r="B289" t="str">
            <v/>
          </cell>
          <cell r="C289" t="str">
            <v/>
          </cell>
          <cell r="D289" t="str">
            <v/>
          </cell>
          <cell r="E289" t="str">
            <v/>
          </cell>
          <cell r="F289" t="str">
            <v/>
          </cell>
        </row>
        <row r="290">
          <cell r="A290" t="str">
            <v/>
          </cell>
          <cell r="B290" t="str">
            <v/>
          </cell>
          <cell r="C290" t="str">
            <v/>
          </cell>
          <cell r="D290" t="str">
            <v/>
          </cell>
          <cell r="E290" t="str">
            <v/>
          </cell>
          <cell r="F290" t="str">
            <v/>
          </cell>
        </row>
        <row r="291">
          <cell r="A291" t="str">
            <v/>
          </cell>
          <cell r="B291" t="str">
            <v/>
          </cell>
          <cell r="C291" t="str">
            <v/>
          </cell>
          <cell r="D291" t="str">
            <v/>
          </cell>
          <cell r="E291" t="str">
            <v/>
          </cell>
          <cell r="F291" t="str">
            <v/>
          </cell>
        </row>
        <row r="292">
          <cell r="A292" t="str">
            <v/>
          </cell>
          <cell r="B292" t="str">
            <v/>
          </cell>
          <cell r="C292" t="str">
            <v/>
          </cell>
          <cell r="D292" t="str">
            <v/>
          </cell>
          <cell r="E292" t="str">
            <v/>
          </cell>
          <cell r="F292" t="str">
            <v/>
          </cell>
        </row>
        <row r="293">
          <cell r="A293" t="str">
            <v/>
          </cell>
          <cell r="B293" t="str">
            <v/>
          </cell>
          <cell r="C293" t="str">
            <v/>
          </cell>
          <cell r="D293" t="str">
            <v/>
          </cell>
          <cell r="E293" t="str">
            <v/>
          </cell>
          <cell r="F293" t="str">
            <v/>
          </cell>
        </row>
        <row r="294">
          <cell r="A294" t="str">
            <v/>
          </cell>
          <cell r="B294" t="str">
            <v/>
          </cell>
          <cell r="C294" t="str">
            <v/>
          </cell>
          <cell r="D294" t="str">
            <v/>
          </cell>
          <cell r="E294" t="str">
            <v/>
          </cell>
          <cell r="F294" t="str">
            <v/>
          </cell>
        </row>
        <row r="295">
          <cell r="A295" t="str">
            <v/>
          </cell>
          <cell r="B295" t="str">
            <v/>
          </cell>
          <cell r="C295" t="str">
            <v/>
          </cell>
          <cell r="D295" t="str">
            <v/>
          </cell>
          <cell r="E295" t="str">
            <v/>
          </cell>
          <cell r="F295" t="str">
            <v/>
          </cell>
        </row>
        <row r="296">
          <cell r="A296" t="str">
            <v/>
          </cell>
          <cell r="B296" t="str">
            <v/>
          </cell>
          <cell r="C296" t="str">
            <v/>
          </cell>
          <cell r="D296" t="str">
            <v/>
          </cell>
          <cell r="E296" t="str">
            <v/>
          </cell>
          <cell r="F296" t="str">
            <v/>
          </cell>
        </row>
        <row r="297">
          <cell r="A297" t="str">
            <v/>
          </cell>
          <cell r="B297" t="str">
            <v/>
          </cell>
          <cell r="C297" t="str">
            <v/>
          </cell>
          <cell r="D297" t="str">
            <v/>
          </cell>
          <cell r="E297" t="str">
            <v/>
          </cell>
          <cell r="F297" t="str">
            <v/>
          </cell>
        </row>
        <row r="298">
          <cell r="A298" t="str">
            <v/>
          </cell>
          <cell r="B298" t="str">
            <v/>
          </cell>
          <cell r="C298" t="str">
            <v/>
          </cell>
          <cell r="D298" t="str">
            <v/>
          </cell>
          <cell r="E298" t="str">
            <v/>
          </cell>
          <cell r="F298" t="str">
            <v/>
          </cell>
        </row>
        <row r="299">
          <cell r="A299" t="str">
            <v/>
          </cell>
          <cell r="B299" t="str">
            <v/>
          </cell>
          <cell r="C299" t="str">
            <v/>
          </cell>
          <cell r="D299" t="str">
            <v/>
          </cell>
          <cell r="E299" t="str">
            <v/>
          </cell>
          <cell r="F299" t="str">
            <v/>
          </cell>
        </row>
        <row r="300">
          <cell r="A300" t="str">
            <v/>
          </cell>
          <cell r="B300" t="str">
            <v/>
          </cell>
          <cell r="C300" t="str">
            <v/>
          </cell>
          <cell r="D300" t="str">
            <v/>
          </cell>
          <cell r="E300" t="str">
            <v/>
          </cell>
          <cell r="F300" t="str">
            <v/>
          </cell>
        </row>
        <row r="301">
          <cell r="A301" t="str">
            <v/>
          </cell>
          <cell r="B301" t="str">
            <v/>
          </cell>
          <cell r="C301" t="str">
            <v/>
          </cell>
          <cell r="D301" t="str">
            <v/>
          </cell>
          <cell r="E301" t="str">
            <v/>
          </cell>
          <cell r="F301" t="str">
            <v/>
          </cell>
        </row>
        <row r="302">
          <cell r="A302" t="str">
            <v/>
          </cell>
          <cell r="B302" t="str">
            <v/>
          </cell>
          <cell r="C302" t="str">
            <v/>
          </cell>
          <cell r="D302" t="str">
            <v/>
          </cell>
          <cell r="E302" t="str">
            <v/>
          </cell>
          <cell r="F302" t="str">
            <v/>
          </cell>
        </row>
        <row r="303">
          <cell r="A303" t="str">
            <v/>
          </cell>
          <cell r="B303" t="str">
            <v/>
          </cell>
          <cell r="C303" t="str">
            <v/>
          </cell>
          <cell r="D303" t="str">
            <v/>
          </cell>
          <cell r="E303" t="str">
            <v/>
          </cell>
          <cell r="F303" t="str">
            <v/>
          </cell>
        </row>
        <row r="304">
          <cell r="A304" t="str">
            <v/>
          </cell>
          <cell r="B304" t="str">
            <v/>
          </cell>
          <cell r="C304" t="str">
            <v/>
          </cell>
          <cell r="D304" t="str">
            <v/>
          </cell>
          <cell r="E304" t="str">
            <v/>
          </cell>
          <cell r="F304" t="str">
            <v/>
          </cell>
        </row>
        <row r="305">
          <cell r="A305" t="str">
            <v/>
          </cell>
          <cell r="B305" t="str">
            <v/>
          </cell>
          <cell r="C305" t="str">
            <v/>
          </cell>
          <cell r="D305" t="str">
            <v/>
          </cell>
          <cell r="E305" t="str">
            <v/>
          </cell>
          <cell r="F305" t="str">
            <v/>
          </cell>
        </row>
        <row r="306">
          <cell r="A306" t="str">
            <v/>
          </cell>
          <cell r="B306" t="str">
            <v/>
          </cell>
          <cell r="C306" t="str">
            <v/>
          </cell>
          <cell r="D306" t="str">
            <v/>
          </cell>
          <cell r="E306" t="str">
            <v/>
          </cell>
          <cell r="F306" t="str">
            <v/>
          </cell>
        </row>
        <row r="307">
          <cell r="A307" t="str">
            <v/>
          </cell>
          <cell r="B307" t="str">
            <v/>
          </cell>
          <cell r="C307" t="str">
            <v/>
          </cell>
          <cell r="D307" t="str">
            <v/>
          </cell>
          <cell r="E307" t="str">
            <v/>
          </cell>
          <cell r="F307" t="str">
            <v/>
          </cell>
        </row>
        <row r="308">
          <cell r="A308" t="str">
            <v/>
          </cell>
          <cell r="B308" t="str">
            <v/>
          </cell>
          <cell r="C308" t="str">
            <v/>
          </cell>
          <cell r="D308" t="str">
            <v/>
          </cell>
          <cell r="E308" t="str">
            <v/>
          </cell>
          <cell r="F308" t="str">
            <v/>
          </cell>
        </row>
        <row r="309">
          <cell r="A309" t="str">
            <v/>
          </cell>
          <cell r="B309" t="str">
            <v/>
          </cell>
          <cell r="C309" t="str">
            <v/>
          </cell>
          <cell r="D309" t="str">
            <v/>
          </cell>
          <cell r="E309" t="str">
            <v/>
          </cell>
          <cell r="F309" t="str">
            <v/>
          </cell>
        </row>
        <row r="310">
          <cell r="A310" t="str">
            <v/>
          </cell>
          <cell r="B310" t="str">
            <v/>
          </cell>
          <cell r="C310" t="str">
            <v/>
          </cell>
          <cell r="D310" t="str">
            <v/>
          </cell>
          <cell r="E310" t="str">
            <v/>
          </cell>
          <cell r="F310" t="str">
            <v/>
          </cell>
        </row>
        <row r="311">
          <cell r="A311" t="str">
            <v/>
          </cell>
          <cell r="B311" t="str">
            <v/>
          </cell>
          <cell r="C311" t="str">
            <v/>
          </cell>
          <cell r="D311" t="str">
            <v/>
          </cell>
          <cell r="E311" t="str">
            <v/>
          </cell>
          <cell r="F311" t="str">
            <v/>
          </cell>
        </row>
        <row r="312">
          <cell r="A312" t="str">
            <v/>
          </cell>
          <cell r="B312" t="str">
            <v/>
          </cell>
          <cell r="C312" t="str">
            <v/>
          </cell>
          <cell r="D312" t="str">
            <v/>
          </cell>
          <cell r="E312" t="str">
            <v/>
          </cell>
          <cell r="F312" t="str">
            <v/>
          </cell>
        </row>
        <row r="313">
          <cell r="A313" t="str">
            <v/>
          </cell>
          <cell r="B313" t="str">
            <v/>
          </cell>
          <cell r="C313" t="str">
            <v/>
          </cell>
          <cell r="D313" t="str">
            <v/>
          </cell>
          <cell r="E313" t="str">
            <v/>
          </cell>
          <cell r="F313" t="str">
            <v/>
          </cell>
        </row>
        <row r="314">
          <cell r="A314" t="str">
            <v/>
          </cell>
          <cell r="B314" t="str">
            <v/>
          </cell>
          <cell r="C314" t="str">
            <v/>
          </cell>
          <cell r="D314" t="str">
            <v/>
          </cell>
          <cell r="E314" t="str">
            <v/>
          </cell>
          <cell r="F314" t="str">
            <v/>
          </cell>
        </row>
        <row r="315">
          <cell r="A315" t="str">
            <v/>
          </cell>
          <cell r="B315" t="str">
            <v/>
          </cell>
          <cell r="C315" t="str">
            <v/>
          </cell>
          <cell r="D315" t="str">
            <v/>
          </cell>
          <cell r="E315" t="str">
            <v/>
          </cell>
          <cell r="F315" t="str">
            <v/>
          </cell>
        </row>
        <row r="316">
          <cell r="A316" t="str">
            <v/>
          </cell>
          <cell r="B316" t="str">
            <v/>
          </cell>
          <cell r="C316" t="str">
            <v/>
          </cell>
          <cell r="D316" t="str">
            <v/>
          </cell>
          <cell r="E316" t="str">
            <v/>
          </cell>
          <cell r="F316" t="str">
            <v/>
          </cell>
        </row>
        <row r="317">
          <cell r="A317" t="str">
            <v/>
          </cell>
          <cell r="B317" t="str">
            <v/>
          </cell>
          <cell r="C317" t="str">
            <v/>
          </cell>
          <cell r="D317" t="str">
            <v/>
          </cell>
          <cell r="E317" t="str">
            <v/>
          </cell>
          <cell r="F317" t="str">
            <v/>
          </cell>
        </row>
        <row r="318">
          <cell r="A318" t="str">
            <v/>
          </cell>
          <cell r="B318" t="str">
            <v/>
          </cell>
          <cell r="C318" t="str">
            <v/>
          </cell>
          <cell r="D318" t="str">
            <v/>
          </cell>
          <cell r="E318" t="str">
            <v/>
          </cell>
          <cell r="F318" t="str">
            <v/>
          </cell>
        </row>
        <row r="319">
          <cell r="A319" t="str">
            <v/>
          </cell>
          <cell r="B319" t="str">
            <v/>
          </cell>
          <cell r="C319" t="str">
            <v/>
          </cell>
          <cell r="D319" t="str">
            <v/>
          </cell>
          <cell r="E319" t="str">
            <v/>
          </cell>
          <cell r="F319" t="str">
            <v/>
          </cell>
        </row>
        <row r="320">
          <cell r="A320" t="str">
            <v/>
          </cell>
          <cell r="B320" t="str">
            <v/>
          </cell>
          <cell r="C320" t="str">
            <v/>
          </cell>
          <cell r="D320" t="str">
            <v/>
          </cell>
          <cell r="E320" t="str">
            <v/>
          </cell>
          <cell r="F320" t="str">
            <v/>
          </cell>
        </row>
        <row r="321">
          <cell r="A321" t="str">
            <v/>
          </cell>
          <cell r="B321" t="str">
            <v/>
          </cell>
          <cell r="C321" t="str">
            <v/>
          </cell>
          <cell r="D321" t="str">
            <v/>
          </cell>
          <cell r="E321" t="str">
            <v/>
          </cell>
          <cell r="F321" t="str">
            <v/>
          </cell>
        </row>
        <row r="322">
          <cell r="A322" t="str">
            <v/>
          </cell>
          <cell r="B322" t="str">
            <v/>
          </cell>
          <cell r="C322" t="str">
            <v/>
          </cell>
          <cell r="D322" t="str">
            <v/>
          </cell>
          <cell r="E322" t="str">
            <v/>
          </cell>
          <cell r="F322" t="str">
            <v/>
          </cell>
        </row>
        <row r="323">
          <cell r="A323" t="str">
            <v/>
          </cell>
          <cell r="B323" t="str">
            <v/>
          </cell>
          <cell r="C323" t="str">
            <v/>
          </cell>
          <cell r="D323" t="str">
            <v/>
          </cell>
          <cell r="E323" t="str">
            <v/>
          </cell>
          <cell r="F323" t="str">
            <v/>
          </cell>
        </row>
        <row r="324">
          <cell r="A324" t="str">
            <v/>
          </cell>
          <cell r="B324" t="str">
            <v/>
          </cell>
          <cell r="C324" t="str">
            <v/>
          </cell>
          <cell r="D324" t="str">
            <v/>
          </cell>
          <cell r="E324" t="str">
            <v/>
          </cell>
          <cell r="F324" t="str">
            <v/>
          </cell>
        </row>
        <row r="325">
          <cell r="A325" t="str">
            <v/>
          </cell>
          <cell r="B325" t="str">
            <v/>
          </cell>
          <cell r="C325" t="str">
            <v/>
          </cell>
          <cell r="D325" t="str">
            <v/>
          </cell>
          <cell r="E325" t="str">
            <v/>
          </cell>
          <cell r="F325" t="str">
            <v/>
          </cell>
        </row>
        <row r="326">
          <cell r="A326" t="str">
            <v/>
          </cell>
          <cell r="B326" t="str">
            <v/>
          </cell>
          <cell r="C326" t="str">
            <v/>
          </cell>
          <cell r="D326" t="str">
            <v/>
          </cell>
          <cell r="E326" t="str">
            <v/>
          </cell>
          <cell r="F326" t="str">
            <v/>
          </cell>
        </row>
        <row r="327">
          <cell r="A327" t="str">
            <v/>
          </cell>
          <cell r="B327" t="str">
            <v/>
          </cell>
          <cell r="C327" t="str">
            <v/>
          </cell>
          <cell r="D327" t="str">
            <v/>
          </cell>
          <cell r="E327" t="str">
            <v/>
          </cell>
          <cell r="F327" t="str">
            <v/>
          </cell>
        </row>
        <row r="328">
          <cell r="A328" t="str">
            <v/>
          </cell>
          <cell r="B328" t="str">
            <v/>
          </cell>
          <cell r="C328" t="str">
            <v/>
          </cell>
          <cell r="D328" t="str">
            <v/>
          </cell>
          <cell r="E328" t="str">
            <v/>
          </cell>
          <cell r="F328" t="str">
            <v/>
          </cell>
        </row>
        <row r="329">
          <cell r="A329" t="str">
            <v/>
          </cell>
          <cell r="B329" t="str">
            <v/>
          </cell>
          <cell r="C329" t="str">
            <v/>
          </cell>
          <cell r="D329" t="str">
            <v/>
          </cell>
          <cell r="E329" t="str">
            <v/>
          </cell>
          <cell r="F329" t="str">
            <v/>
          </cell>
        </row>
        <row r="330">
          <cell r="A330" t="str">
            <v/>
          </cell>
          <cell r="B330" t="str">
            <v/>
          </cell>
          <cell r="C330" t="str">
            <v/>
          </cell>
          <cell r="D330" t="str">
            <v/>
          </cell>
          <cell r="E330" t="str">
            <v/>
          </cell>
          <cell r="F330" t="str">
            <v/>
          </cell>
        </row>
        <row r="331">
          <cell r="A331" t="str">
            <v/>
          </cell>
          <cell r="B331" t="str">
            <v/>
          </cell>
          <cell r="C331" t="str">
            <v/>
          </cell>
          <cell r="D331" t="str">
            <v/>
          </cell>
          <cell r="E331" t="str">
            <v/>
          </cell>
          <cell r="F331" t="str">
            <v/>
          </cell>
        </row>
        <row r="332">
          <cell r="A332" t="str">
            <v/>
          </cell>
          <cell r="B332" t="str">
            <v/>
          </cell>
          <cell r="C332" t="str">
            <v/>
          </cell>
          <cell r="D332" t="str">
            <v/>
          </cell>
          <cell r="E332" t="str">
            <v/>
          </cell>
          <cell r="F332" t="str">
            <v/>
          </cell>
        </row>
        <row r="333">
          <cell r="A333" t="str">
            <v/>
          </cell>
          <cell r="B333" t="str">
            <v/>
          </cell>
          <cell r="C333" t="str">
            <v/>
          </cell>
          <cell r="D333" t="str">
            <v/>
          </cell>
          <cell r="E333" t="str">
            <v/>
          </cell>
          <cell r="F333" t="str">
            <v/>
          </cell>
        </row>
        <row r="334">
          <cell r="A334" t="str">
            <v/>
          </cell>
          <cell r="B334" t="str">
            <v/>
          </cell>
          <cell r="C334" t="str">
            <v/>
          </cell>
          <cell r="D334" t="str">
            <v/>
          </cell>
          <cell r="E334" t="str">
            <v/>
          </cell>
          <cell r="F334" t="str">
            <v/>
          </cell>
        </row>
        <row r="335">
          <cell r="A335" t="str">
            <v/>
          </cell>
          <cell r="B335" t="str">
            <v/>
          </cell>
          <cell r="C335" t="str">
            <v/>
          </cell>
          <cell r="D335" t="str">
            <v/>
          </cell>
          <cell r="E335" t="str">
            <v/>
          </cell>
          <cell r="F335" t="str">
            <v/>
          </cell>
        </row>
        <row r="336">
          <cell r="A336" t="str">
            <v/>
          </cell>
          <cell r="B336" t="str">
            <v/>
          </cell>
          <cell r="C336" t="str">
            <v/>
          </cell>
          <cell r="D336" t="str">
            <v/>
          </cell>
          <cell r="E336" t="str">
            <v/>
          </cell>
          <cell r="F336" t="str">
            <v/>
          </cell>
        </row>
        <row r="337">
          <cell r="A337" t="str">
            <v/>
          </cell>
          <cell r="B337" t="str">
            <v/>
          </cell>
          <cell r="C337" t="str">
            <v/>
          </cell>
          <cell r="D337" t="str">
            <v/>
          </cell>
          <cell r="E337" t="str">
            <v/>
          </cell>
          <cell r="F337" t="str">
            <v/>
          </cell>
        </row>
        <row r="338">
          <cell r="A338" t="str">
            <v/>
          </cell>
          <cell r="B338" t="str">
            <v/>
          </cell>
          <cell r="C338" t="str">
            <v/>
          </cell>
          <cell r="D338" t="str">
            <v/>
          </cell>
          <cell r="E338" t="str">
            <v/>
          </cell>
          <cell r="F338" t="str">
            <v/>
          </cell>
        </row>
        <row r="339">
          <cell r="A339" t="str">
            <v/>
          </cell>
          <cell r="B339" t="str">
            <v/>
          </cell>
          <cell r="C339" t="str">
            <v/>
          </cell>
          <cell r="D339" t="str">
            <v/>
          </cell>
          <cell r="E339" t="str">
            <v/>
          </cell>
          <cell r="F339" t="str">
            <v/>
          </cell>
        </row>
        <row r="340">
          <cell r="A340" t="str">
            <v/>
          </cell>
          <cell r="B340" t="str">
            <v/>
          </cell>
          <cell r="C340" t="str">
            <v/>
          </cell>
          <cell r="D340" t="str">
            <v/>
          </cell>
          <cell r="E340" t="str">
            <v/>
          </cell>
          <cell r="F340" t="str">
            <v/>
          </cell>
        </row>
        <row r="341">
          <cell r="A341" t="str">
            <v/>
          </cell>
          <cell r="B341" t="str">
            <v/>
          </cell>
          <cell r="C341" t="str">
            <v/>
          </cell>
          <cell r="D341" t="str">
            <v/>
          </cell>
          <cell r="E341" t="str">
            <v/>
          </cell>
          <cell r="F341" t="str">
            <v/>
          </cell>
        </row>
        <row r="342">
          <cell r="A342" t="str">
            <v/>
          </cell>
          <cell r="B342" t="str">
            <v/>
          </cell>
          <cell r="C342" t="str">
            <v/>
          </cell>
          <cell r="D342" t="str">
            <v/>
          </cell>
          <cell r="E342" t="str">
            <v/>
          </cell>
          <cell r="F342" t="str">
            <v/>
          </cell>
        </row>
        <row r="343">
          <cell r="A343" t="str">
            <v/>
          </cell>
          <cell r="B343" t="str">
            <v/>
          </cell>
          <cell r="C343" t="str">
            <v/>
          </cell>
          <cell r="D343" t="str">
            <v/>
          </cell>
          <cell r="E343" t="str">
            <v/>
          </cell>
          <cell r="F343" t="str">
            <v/>
          </cell>
        </row>
        <row r="344">
          <cell r="A344" t="str">
            <v/>
          </cell>
          <cell r="B344" t="str">
            <v/>
          </cell>
          <cell r="C344" t="str">
            <v/>
          </cell>
          <cell r="D344" t="str">
            <v/>
          </cell>
          <cell r="E344" t="str">
            <v/>
          </cell>
          <cell r="F344" t="str">
            <v/>
          </cell>
        </row>
        <row r="345">
          <cell r="A345" t="str">
            <v/>
          </cell>
          <cell r="B345" t="str">
            <v/>
          </cell>
          <cell r="C345" t="str">
            <v/>
          </cell>
          <cell r="D345" t="str">
            <v/>
          </cell>
          <cell r="E345" t="str">
            <v/>
          </cell>
          <cell r="F345" t="str">
            <v/>
          </cell>
        </row>
        <row r="346">
          <cell r="A346" t="str">
            <v/>
          </cell>
          <cell r="B346" t="str">
            <v/>
          </cell>
          <cell r="C346" t="str">
            <v/>
          </cell>
          <cell r="D346" t="str">
            <v/>
          </cell>
          <cell r="E346" t="str">
            <v/>
          </cell>
          <cell r="F346" t="str">
            <v/>
          </cell>
        </row>
        <row r="347">
          <cell r="A347" t="str">
            <v/>
          </cell>
          <cell r="B347" t="str">
            <v/>
          </cell>
          <cell r="C347" t="str">
            <v/>
          </cell>
          <cell r="D347" t="str">
            <v/>
          </cell>
          <cell r="E347" t="str">
            <v/>
          </cell>
          <cell r="F347" t="str">
            <v/>
          </cell>
        </row>
        <row r="348">
          <cell r="A348" t="str">
            <v/>
          </cell>
          <cell r="B348" t="str">
            <v/>
          </cell>
          <cell r="C348" t="str">
            <v/>
          </cell>
          <cell r="D348" t="str">
            <v/>
          </cell>
          <cell r="E348" t="str">
            <v/>
          </cell>
          <cell r="F348" t="str">
            <v/>
          </cell>
        </row>
        <row r="349">
          <cell r="A349" t="str">
            <v/>
          </cell>
          <cell r="B349" t="str">
            <v/>
          </cell>
          <cell r="C349" t="str">
            <v/>
          </cell>
          <cell r="D349" t="str">
            <v/>
          </cell>
          <cell r="E349" t="str">
            <v/>
          </cell>
          <cell r="F349" t="str">
            <v/>
          </cell>
        </row>
        <row r="350">
          <cell r="A350" t="str">
            <v/>
          </cell>
          <cell r="B350" t="str">
            <v/>
          </cell>
          <cell r="C350" t="str">
            <v/>
          </cell>
          <cell r="D350" t="str">
            <v/>
          </cell>
          <cell r="E350" t="str">
            <v/>
          </cell>
          <cell r="F350" t="str">
            <v/>
          </cell>
        </row>
        <row r="351">
          <cell r="A351" t="str">
            <v/>
          </cell>
          <cell r="B351" t="str">
            <v/>
          </cell>
          <cell r="C351" t="str">
            <v/>
          </cell>
          <cell r="D351" t="str">
            <v/>
          </cell>
          <cell r="E351" t="str">
            <v/>
          </cell>
          <cell r="F351" t="str">
            <v/>
          </cell>
        </row>
        <row r="352">
          <cell r="A352" t="str">
            <v/>
          </cell>
          <cell r="B352" t="str">
            <v/>
          </cell>
          <cell r="C352" t="str">
            <v/>
          </cell>
          <cell r="D352" t="str">
            <v/>
          </cell>
          <cell r="E352" t="str">
            <v/>
          </cell>
          <cell r="F352" t="str">
            <v/>
          </cell>
        </row>
        <row r="353">
          <cell r="A353" t="str">
            <v/>
          </cell>
          <cell r="B353" t="str">
            <v/>
          </cell>
          <cell r="C353" t="str">
            <v/>
          </cell>
          <cell r="D353" t="str">
            <v/>
          </cell>
          <cell r="E353" t="str">
            <v/>
          </cell>
          <cell r="F353" t="str">
            <v/>
          </cell>
        </row>
        <row r="354">
          <cell r="A354" t="str">
            <v/>
          </cell>
          <cell r="B354" t="str">
            <v/>
          </cell>
          <cell r="C354" t="str">
            <v/>
          </cell>
          <cell r="D354" t="str">
            <v/>
          </cell>
          <cell r="E354" t="str">
            <v/>
          </cell>
          <cell r="F354" t="str">
            <v/>
          </cell>
        </row>
        <row r="355">
          <cell r="A355" t="str">
            <v/>
          </cell>
          <cell r="B355" t="str">
            <v/>
          </cell>
          <cell r="C355" t="str">
            <v/>
          </cell>
          <cell r="D355" t="str">
            <v/>
          </cell>
          <cell r="E355" t="str">
            <v/>
          </cell>
          <cell r="F355" t="str">
            <v/>
          </cell>
        </row>
        <row r="356">
          <cell r="A356" t="str">
            <v/>
          </cell>
          <cell r="B356" t="str">
            <v/>
          </cell>
          <cell r="C356" t="str">
            <v/>
          </cell>
          <cell r="D356" t="str">
            <v/>
          </cell>
          <cell r="E356" t="str">
            <v/>
          </cell>
          <cell r="F356" t="str">
            <v/>
          </cell>
        </row>
        <row r="357">
          <cell r="A357" t="str">
            <v/>
          </cell>
          <cell r="B357" t="str">
            <v/>
          </cell>
          <cell r="C357" t="str">
            <v/>
          </cell>
          <cell r="D357" t="str">
            <v/>
          </cell>
          <cell r="E357" t="str">
            <v/>
          </cell>
          <cell r="F357" t="str">
            <v/>
          </cell>
        </row>
        <row r="358">
          <cell r="A358" t="str">
            <v/>
          </cell>
          <cell r="B358" t="str">
            <v/>
          </cell>
          <cell r="C358" t="str">
            <v/>
          </cell>
          <cell r="D358" t="str">
            <v/>
          </cell>
          <cell r="E358" t="str">
            <v/>
          </cell>
          <cell r="F358" t="str">
            <v/>
          </cell>
        </row>
        <row r="359">
          <cell r="A359" t="str">
            <v/>
          </cell>
          <cell r="B359" t="str">
            <v/>
          </cell>
          <cell r="C359" t="str">
            <v/>
          </cell>
          <cell r="D359" t="str">
            <v/>
          </cell>
          <cell r="E359" t="str">
            <v/>
          </cell>
          <cell r="F359" t="str">
            <v/>
          </cell>
        </row>
        <row r="360">
          <cell r="A360" t="str">
            <v/>
          </cell>
          <cell r="B360" t="str">
            <v/>
          </cell>
          <cell r="C360" t="str">
            <v/>
          </cell>
          <cell r="D360" t="str">
            <v/>
          </cell>
          <cell r="E360" t="str">
            <v/>
          </cell>
          <cell r="F360" t="str">
            <v/>
          </cell>
        </row>
        <row r="361">
          <cell r="A361" t="str">
            <v/>
          </cell>
          <cell r="B361" t="str">
            <v/>
          </cell>
          <cell r="C361" t="str">
            <v/>
          </cell>
          <cell r="D361" t="str">
            <v/>
          </cell>
          <cell r="E361" t="str">
            <v/>
          </cell>
          <cell r="F361" t="str">
            <v/>
          </cell>
        </row>
        <row r="362">
          <cell r="A362" t="str">
            <v/>
          </cell>
          <cell r="B362" t="str">
            <v/>
          </cell>
          <cell r="C362" t="str">
            <v/>
          </cell>
          <cell r="D362" t="str">
            <v/>
          </cell>
          <cell r="E362" t="str">
            <v/>
          </cell>
          <cell r="F362" t="str">
            <v/>
          </cell>
        </row>
        <row r="363">
          <cell r="A363" t="str">
            <v/>
          </cell>
          <cell r="B363" t="str">
            <v/>
          </cell>
          <cell r="C363" t="str">
            <v/>
          </cell>
          <cell r="D363" t="str">
            <v/>
          </cell>
          <cell r="E363" t="str">
            <v/>
          </cell>
          <cell r="F363" t="str">
            <v/>
          </cell>
        </row>
        <row r="364">
          <cell r="A364" t="str">
            <v/>
          </cell>
          <cell r="B364" t="str">
            <v/>
          </cell>
          <cell r="C364" t="str">
            <v/>
          </cell>
          <cell r="D364" t="str">
            <v/>
          </cell>
          <cell r="E364" t="str">
            <v/>
          </cell>
          <cell r="F364" t="str">
            <v/>
          </cell>
        </row>
        <row r="365">
          <cell r="A365" t="str">
            <v/>
          </cell>
          <cell r="B365" t="str">
            <v/>
          </cell>
          <cell r="C365" t="str">
            <v/>
          </cell>
          <cell r="D365" t="str">
            <v/>
          </cell>
          <cell r="E365" t="str">
            <v/>
          </cell>
          <cell r="F365" t="str">
            <v/>
          </cell>
        </row>
        <row r="366">
          <cell r="A366" t="str">
            <v/>
          </cell>
          <cell r="B366" t="str">
            <v/>
          </cell>
          <cell r="C366" t="str">
            <v/>
          </cell>
          <cell r="D366" t="str">
            <v/>
          </cell>
          <cell r="E366" t="str">
            <v/>
          </cell>
          <cell r="F366" t="str">
            <v/>
          </cell>
        </row>
        <row r="367">
          <cell r="A367" t="str">
            <v/>
          </cell>
          <cell r="B367" t="str">
            <v/>
          </cell>
          <cell r="C367" t="str">
            <v/>
          </cell>
          <cell r="D367" t="str">
            <v/>
          </cell>
          <cell r="E367" t="str">
            <v/>
          </cell>
          <cell r="F367" t="str">
            <v/>
          </cell>
        </row>
        <row r="368">
          <cell r="A368" t="str">
            <v/>
          </cell>
          <cell r="B368" t="str">
            <v/>
          </cell>
          <cell r="C368" t="str">
            <v/>
          </cell>
          <cell r="D368" t="str">
            <v/>
          </cell>
          <cell r="E368" t="str">
            <v/>
          </cell>
          <cell r="F368" t="str">
            <v/>
          </cell>
        </row>
        <row r="369">
          <cell r="A369" t="str">
            <v/>
          </cell>
          <cell r="B369" t="str">
            <v/>
          </cell>
          <cell r="C369" t="str">
            <v/>
          </cell>
          <cell r="D369" t="str">
            <v/>
          </cell>
          <cell r="E369" t="str">
            <v/>
          </cell>
          <cell r="F369" t="str">
            <v/>
          </cell>
        </row>
        <row r="370">
          <cell r="A370" t="str">
            <v/>
          </cell>
          <cell r="B370" t="str">
            <v/>
          </cell>
          <cell r="C370" t="str">
            <v/>
          </cell>
          <cell r="D370" t="str">
            <v/>
          </cell>
          <cell r="E370" t="str">
            <v/>
          </cell>
          <cell r="F370" t="str">
            <v/>
          </cell>
        </row>
        <row r="371">
          <cell r="A371" t="str">
            <v/>
          </cell>
          <cell r="B371" t="str">
            <v/>
          </cell>
          <cell r="C371" t="str">
            <v/>
          </cell>
          <cell r="D371" t="str">
            <v/>
          </cell>
          <cell r="E371" t="str">
            <v/>
          </cell>
          <cell r="F371" t="str">
            <v/>
          </cell>
        </row>
        <row r="372">
          <cell r="A372" t="str">
            <v/>
          </cell>
          <cell r="B372" t="str">
            <v/>
          </cell>
          <cell r="C372" t="str">
            <v/>
          </cell>
          <cell r="D372" t="str">
            <v/>
          </cell>
          <cell r="E372" t="str">
            <v/>
          </cell>
          <cell r="F372" t="str">
            <v/>
          </cell>
        </row>
        <row r="373">
          <cell r="A373" t="str">
            <v/>
          </cell>
          <cell r="B373" t="str">
            <v/>
          </cell>
          <cell r="C373" t="str">
            <v/>
          </cell>
          <cell r="D373" t="str">
            <v/>
          </cell>
          <cell r="E373" t="str">
            <v/>
          </cell>
          <cell r="F373" t="str">
            <v/>
          </cell>
        </row>
        <row r="374">
          <cell r="A374" t="str">
            <v/>
          </cell>
          <cell r="B374" t="str">
            <v/>
          </cell>
          <cell r="C374" t="str">
            <v/>
          </cell>
          <cell r="D374" t="str">
            <v/>
          </cell>
          <cell r="E374" t="str">
            <v/>
          </cell>
          <cell r="F374" t="str">
            <v/>
          </cell>
        </row>
        <row r="375">
          <cell r="A375" t="str">
            <v/>
          </cell>
          <cell r="B375" t="str">
            <v/>
          </cell>
          <cell r="C375" t="str">
            <v/>
          </cell>
          <cell r="D375" t="str">
            <v/>
          </cell>
          <cell r="E375" t="str">
            <v/>
          </cell>
          <cell r="F375" t="str">
            <v/>
          </cell>
        </row>
        <row r="376">
          <cell r="A376" t="str">
            <v/>
          </cell>
          <cell r="B376" t="str">
            <v/>
          </cell>
          <cell r="C376" t="str">
            <v/>
          </cell>
          <cell r="D376" t="str">
            <v/>
          </cell>
          <cell r="E376" t="str">
            <v/>
          </cell>
          <cell r="F376" t="str">
            <v/>
          </cell>
        </row>
        <row r="377">
          <cell r="A377" t="str">
            <v/>
          </cell>
          <cell r="B377" t="str">
            <v/>
          </cell>
          <cell r="C377" t="str">
            <v/>
          </cell>
          <cell r="D377" t="str">
            <v/>
          </cell>
          <cell r="E377" t="str">
            <v/>
          </cell>
          <cell r="F377" t="str">
            <v/>
          </cell>
        </row>
        <row r="378">
          <cell r="A378" t="str">
            <v/>
          </cell>
          <cell r="B378" t="str">
            <v/>
          </cell>
          <cell r="C378" t="str">
            <v/>
          </cell>
          <cell r="D378" t="str">
            <v/>
          </cell>
          <cell r="E378" t="str">
            <v/>
          </cell>
          <cell r="F378" t="str">
            <v/>
          </cell>
        </row>
        <row r="379">
          <cell r="A379" t="str">
            <v/>
          </cell>
          <cell r="B379" t="str">
            <v/>
          </cell>
          <cell r="C379" t="str">
            <v/>
          </cell>
          <cell r="D379" t="str">
            <v/>
          </cell>
          <cell r="E379" t="str">
            <v/>
          </cell>
          <cell r="F379" t="str">
            <v/>
          </cell>
        </row>
        <row r="380">
          <cell r="A380" t="str">
            <v/>
          </cell>
          <cell r="B380" t="str">
            <v/>
          </cell>
          <cell r="C380" t="str">
            <v/>
          </cell>
          <cell r="D380" t="str">
            <v/>
          </cell>
          <cell r="E380" t="str">
            <v/>
          </cell>
          <cell r="F380" t="str">
            <v/>
          </cell>
        </row>
        <row r="381">
          <cell r="A381" t="str">
            <v/>
          </cell>
          <cell r="B381" t="str">
            <v/>
          </cell>
          <cell r="C381" t="str">
            <v/>
          </cell>
          <cell r="D381" t="str">
            <v/>
          </cell>
          <cell r="E381" t="str">
            <v/>
          </cell>
          <cell r="F381" t="str">
            <v/>
          </cell>
        </row>
        <row r="382">
          <cell r="A382" t="str">
            <v/>
          </cell>
          <cell r="B382" t="str">
            <v/>
          </cell>
          <cell r="C382" t="str">
            <v/>
          </cell>
          <cell r="D382" t="str">
            <v/>
          </cell>
          <cell r="E382" t="str">
            <v/>
          </cell>
          <cell r="F382" t="str">
            <v/>
          </cell>
        </row>
        <row r="383">
          <cell r="A383" t="str">
            <v/>
          </cell>
          <cell r="B383" t="str">
            <v/>
          </cell>
          <cell r="C383" t="str">
            <v/>
          </cell>
          <cell r="D383" t="str">
            <v/>
          </cell>
          <cell r="E383" t="str">
            <v/>
          </cell>
          <cell r="F383" t="str">
            <v/>
          </cell>
        </row>
        <row r="384">
          <cell r="A384" t="str">
            <v/>
          </cell>
          <cell r="B384" t="str">
            <v/>
          </cell>
          <cell r="C384" t="str">
            <v/>
          </cell>
          <cell r="D384" t="str">
            <v/>
          </cell>
          <cell r="E384" t="str">
            <v/>
          </cell>
          <cell r="F384" t="str">
            <v/>
          </cell>
        </row>
        <row r="385">
          <cell r="A385" t="str">
            <v/>
          </cell>
          <cell r="B385" t="str">
            <v/>
          </cell>
          <cell r="C385" t="str">
            <v/>
          </cell>
          <cell r="D385" t="str">
            <v/>
          </cell>
          <cell r="E385" t="str">
            <v/>
          </cell>
          <cell r="F385" t="str">
            <v/>
          </cell>
        </row>
        <row r="386">
          <cell r="A386" t="str">
            <v/>
          </cell>
          <cell r="B386" t="str">
            <v/>
          </cell>
          <cell r="C386" t="str">
            <v/>
          </cell>
          <cell r="D386" t="str">
            <v/>
          </cell>
          <cell r="E386" t="str">
            <v/>
          </cell>
          <cell r="F386" t="str">
            <v/>
          </cell>
        </row>
        <row r="387">
          <cell r="A387" t="str">
            <v/>
          </cell>
          <cell r="B387" t="str">
            <v/>
          </cell>
          <cell r="C387" t="str">
            <v/>
          </cell>
          <cell r="D387" t="str">
            <v/>
          </cell>
          <cell r="E387" t="str">
            <v/>
          </cell>
          <cell r="F387" t="str">
            <v/>
          </cell>
        </row>
        <row r="388">
          <cell r="A388" t="str">
            <v/>
          </cell>
          <cell r="B388" t="str">
            <v/>
          </cell>
          <cell r="C388" t="str">
            <v/>
          </cell>
          <cell r="D388" t="str">
            <v/>
          </cell>
          <cell r="E388" t="str">
            <v/>
          </cell>
          <cell r="F388" t="str">
            <v/>
          </cell>
        </row>
        <row r="389">
          <cell r="A389" t="str">
            <v/>
          </cell>
          <cell r="B389" t="str">
            <v/>
          </cell>
          <cell r="C389" t="str">
            <v/>
          </cell>
          <cell r="D389" t="str">
            <v/>
          </cell>
          <cell r="E389" t="str">
            <v/>
          </cell>
          <cell r="F389" t="str">
            <v/>
          </cell>
        </row>
        <row r="390">
          <cell r="A390" t="str">
            <v/>
          </cell>
          <cell r="B390" t="str">
            <v/>
          </cell>
          <cell r="C390" t="str">
            <v/>
          </cell>
          <cell r="D390" t="str">
            <v/>
          </cell>
          <cell r="E390" t="str">
            <v/>
          </cell>
          <cell r="F390" t="str">
            <v/>
          </cell>
        </row>
        <row r="391">
          <cell r="A391" t="str">
            <v/>
          </cell>
          <cell r="B391" t="str">
            <v/>
          </cell>
          <cell r="C391" t="str">
            <v/>
          </cell>
          <cell r="D391" t="str">
            <v/>
          </cell>
          <cell r="E391" t="str">
            <v/>
          </cell>
          <cell r="F391" t="str">
            <v/>
          </cell>
        </row>
        <row r="392">
          <cell r="A392" t="str">
            <v/>
          </cell>
          <cell r="B392" t="str">
            <v/>
          </cell>
          <cell r="C392" t="str">
            <v/>
          </cell>
          <cell r="D392" t="str">
            <v/>
          </cell>
          <cell r="E392" t="str">
            <v/>
          </cell>
          <cell r="F392" t="str">
            <v/>
          </cell>
        </row>
        <row r="393">
          <cell r="A393" t="str">
            <v/>
          </cell>
          <cell r="B393" t="str">
            <v/>
          </cell>
          <cell r="C393" t="str">
            <v/>
          </cell>
          <cell r="D393" t="str">
            <v/>
          </cell>
          <cell r="E393" t="str">
            <v/>
          </cell>
          <cell r="F393" t="str">
            <v/>
          </cell>
        </row>
        <row r="394">
          <cell r="A394" t="str">
            <v/>
          </cell>
          <cell r="B394" t="str">
            <v/>
          </cell>
          <cell r="C394" t="str">
            <v/>
          </cell>
          <cell r="D394" t="str">
            <v/>
          </cell>
          <cell r="E394" t="str">
            <v/>
          </cell>
          <cell r="F394" t="str">
            <v/>
          </cell>
        </row>
        <row r="395">
          <cell r="A395" t="str">
            <v/>
          </cell>
          <cell r="B395" t="str">
            <v/>
          </cell>
          <cell r="C395" t="str">
            <v/>
          </cell>
          <cell r="D395" t="str">
            <v/>
          </cell>
          <cell r="E395" t="str">
            <v/>
          </cell>
          <cell r="F395" t="str">
            <v/>
          </cell>
        </row>
        <row r="396">
          <cell r="A396" t="str">
            <v/>
          </cell>
          <cell r="B396" t="str">
            <v/>
          </cell>
          <cell r="C396" t="str">
            <v/>
          </cell>
          <cell r="D396" t="str">
            <v/>
          </cell>
          <cell r="E396" t="str">
            <v/>
          </cell>
          <cell r="F396" t="str">
            <v/>
          </cell>
        </row>
        <row r="397">
          <cell r="A397" t="str">
            <v/>
          </cell>
          <cell r="B397" t="str">
            <v/>
          </cell>
          <cell r="C397" t="str">
            <v/>
          </cell>
          <cell r="D397" t="str">
            <v/>
          </cell>
          <cell r="E397" t="str">
            <v/>
          </cell>
          <cell r="F397" t="str">
            <v/>
          </cell>
        </row>
        <row r="398">
          <cell r="A398" t="str">
            <v/>
          </cell>
          <cell r="B398" t="str">
            <v/>
          </cell>
          <cell r="C398" t="str">
            <v/>
          </cell>
          <cell r="D398" t="str">
            <v/>
          </cell>
          <cell r="E398" t="str">
            <v/>
          </cell>
          <cell r="F398" t="str">
            <v/>
          </cell>
        </row>
        <row r="399">
          <cell r="A399" t="str">
            <v/>
          </cell>
          <cell r="B399" t="str">
            <v/>
          </cell>
          <cell r="C399" t="str">
            <v/>
          </cell>
          <cell r="D399" t="str">
            <v/>
          </cell>
          <cell r="E399" t="str">
            <v/>
          </cell>
          <cell r="F399" t="str">
            <v/>
          </cell>
        </row>
        <row r="400">
          <cell r="A400" t="str">
            <v/>
          </cell>
          <cell r="B400" t="str">
            <v/>
          </cell>
          <cell r="C400" t="str">
            <v/>
          </cell>
          <cell r="D400" t="str">
            <v/>
          </cell>
          <cell r="E400" t="str">
            <v/>
          </cell>
          <cell r="F400" t="str">
            <v/>
          </cell>
        </row>
        <row r="401">
          <cell r="A401" t="str">
            <v/>
          </cell>
          <cell r="B401" t="str">
            <v/>
          </cell>
          <cell r="C401" t="str">
            <v/>
          </cell>
          <cell r="D401" t="str">
            <v/>
          </cell>
          <cell r="E401" t="str">
            <v/>
          </cell>
          <cell r="F401" t="str">
            <v/>
          </cell>
        </row>
        <row r="402">
          <cell r="A402" t="str">
            <v/>
          </cell>
          <cell r="B402" t="str">
            <v/>
          </cell>
          <cell r="C402" t="str">
            <v/>
          </cell>
          <cell r="D402" t="str">
            <v/>
          </cell>
          <cell r="E402" t="str">
            <v/>
          </cell>
          <cell r="F402" t="str">
            <v/>
          </cell>
        </row>
        <row r="403">
          <cell r="A403" t="str">
            <v/>
          </cell>
          <cell r="B403" t="str">
            <v/>
          </cell>
          <cell r="C403" t="str">
            <v/>
          </cell>
          <cell r="D403" t="str">
            <v/>
          </cell>
          <cell r="E403" t="str">
            <v/>
          </cell>
          <cell r="F403" t="str">
            <v/>
          </cell>
        </row>
        <row r="404">
          <cell r="A404" t="str">
            <v/>
          </cell>
          <cell r="B404" t="str">
            <v/>
          </cell>
          <cell r="C404" t="str">
            <v/>
          </cell>
          <cell r="D404" t="str">
            <v/>
          </cell>
          <cell r="E404" t="str">
            <v/>
          </cell>
          <cell r="F404" t="str">
            <v/>
          </cell>
        </row>
        <row r="405">
          <cell r="A405" t="str">
            <v/>
          </cell>
          <cell r="B405" t="str">
            <v/>
          </cell>
          <cell r="C405" t="str">
            <v/>
          </cell>
          <cell r="D405" t="str">
            <v/>
          </cell>
          <cell r="E405" t="str">
            <v/>
          </cell>
          <cell r="F405" t="str">
            <v/>
          </cell>
        </row>
        <row r="406">
          <cell r="A406" t="str">
            <v/>
          </cell>
          <cell r="B406" t="str">
            <v/>
          </cell>
          <cell r="C406" t="str">
            <v/>
          </cell>
          <cell r="D406" t="str">
            <v/>
          </cell>
          <cell r="E406" t="str">
            <v/>
          </cell>
          <cell r="F406" t="str">
            <v/>
          </cell>
        </row>
        <row r="407">
          <cell r="A407" t="str">
            <v/>
          </cell>
          <cell r="B407" t="str">
            <v/>
          </cell>
          <cell r="C407" t="str">
            <v/>
          </cell>
          <cell r="D407" t="str">
            <v/>
          </cell>
          <cell r="E407" t="str">
            <v/>
          </cell>
          <cell r="F407" t="str">
            <v/>
          </cell>
        </row>
        <row r="408">
          <cell r="A408" t="str">
            <v/>
          </cell>
          <cell r="B408" t="str">
            <v/>
          </cell>
          <cell r="C408" t="str">
            <v/>
          </cell>
          <cell r="D408" t="str">
            <v/>
          </cell>
          <cell r="E408" t="str">
            <v/>
          </cell>
          <cell r="F408" t="str">
            <v/>
          </cell>
        </row>
        <row r="409">
          <cell r="A409" t="str">
            <v/>
          </cell>
          <cell r="B409" t="str">
            <v/>
          </cell>
          <cell r="C409" t="str">
            <v/>
          </cell>
          <cell r="D409" t="str">
            <v/>
          </cell>
          <cell r="E409" t="str">
            <v/>
          </cell>
          <cell r="F409" t="str">
            <v/>
          </cell>
        </row>
        <row r="410">
          <cell r="A410" t="str">
            <v/>
          </cell>
          <cell r="B410" t="str">
            <v/>
          </cell>
          <cell r="C410" t="str">
            <v/>
          </cell>
          <cell r="D410" t="str">
            <v/>
          </cell>
          <cell r="E410" t="str">
            <v/>
          </cell>
          <cell r="F410" t="str">
            <v/>
          </cell>
        </row>
        <row r="411">
          <cell r="A411" t="str">
            <v/>
          </cell>
          <cell r="B411" t="str">
            <v/>
          </cell>
          <cell r="C411" t="str">
            <v/>
          </cell>
          <cell r="D411" t="str">
            <v/>
          </cell>
          <cell r="E411" t="str">
            <v/>
          </cell>
          <cell r="F411" t="str">
            <v/>
          </cell>
        </row>
        <row r="412">
          <cell r="A412" t="str">
            <v/>
          </cell>
          <cell r="B412" t="str">
            <v/>
          </cell>
          <cell r="C412" t="str">
            <v/>
          </cell>
          <cell r="D412" t="str">
            <v/>
          </cell>
          <cell r="E412" t="str">
            <v/>
          </cell>
          <cell r="F412" t="str">
            <v/>
          </cell>
        </row>
        <row r="413">
          <cell r="A413" t="str">
            <v/>
          </cell>
          <cell r="B413" t="str">
            <v/>
          </cell>
          <cell r="C413" t="str">
            <v/>
          </cell>
          <cell r="D413" t="str">
            <v/>
          </cell>
          <cell r="E413" t="str">
            <v/>
          </cell>
          <cell r="F413" t="str">
            <v/>
          </cell>
        </row>
        <row r="414">
          <cell r="A414" t="str">
            <v/>
          </cell>
          <cell r="B414" t="str">
            <v/>
          </cell>
          <cell r="C414" t="str">
            <v/>
          </cell>
          <cell r="D414" t="str">
            <v/>
          </cell>
          <cell r="E414" t="str">
            <v/>
          </cell>
          <cell r="F414" t="str">
            <v/>
          </cell>
        </row>
        <row r="415">
          <cell r="A415" t="str">
            <v/>
          </cell>
          <cell r="B415" t="str">
            <v/>
          </cell>
          <cell r="C415" t="str">
            <v/>
          </cell>
          <cell r="D415" t="str">
            <v/>
          </cell>
          <cell r="E415" t="str">
            <v/>
          </cell>
          <cell r="F415" t="str">
            <v/>
          </cell>
        </row>
        <row r="416">
          <cell r="A416" t="str">
            <v/>
          </cell>
          <cell r="B416" t="str">
            <v/>
          </cell>
          <cell r="C416" t="str">
            <v/>
          </cell>
          <cell r="D416" t="str">
            <v/>
          </cell>
          <cell r="E416" t="str">
            <v/>
          </cell>
          <cell r="F416" t="str">
            <v/>
          </cell>
        </row>
        <row r="417">
          <cell r="A417" t="str">
            <v/>
          </cell>
          <cell r="B417" t="str">
            <v/>
          </cell>
          <cell r="C417" t="str">
            <v/>
          </cell>
          <cell r="D417" t="str">
            <v/>
          </cell>
          <cell r="E417" t="str">
            <v/>
          </cell>
          <cell r="F417" t="str">
            <v/>
          </cell>
        </row>
        <row r="418">
          <cell r="A418" t="str">
            <v/>
          </cell>
          <cell r="B418" t="str">
            <v/>
          </cell>
          <cell r="C418" t="str">
            <v/>
          </cell>
          <cell r="D418" t="str">
            <v/>
          </cell>
          <cell r="E418" t="str">
            <v/>
          </cell>
          <cell r="F418" t="str">
            <v/>
          </cell>
        </row>
        <row r="419">
          <cell r="A419" t="str">
            <v/>
          </cell>
          <cell r="B419" t="str">
            <v/>
          </cell>
          <cell r="C419" t="str">
            <v/>
          </cell>
          <cell r="D419" t="str">
            <v/>
          </cell>
          <cell r="E419" t="str">
            <v/>
          </cell>
          <cell r="F419" t="str">
            <v/>
          </cell>
        </row>
        <row r="420">
          <cell r="A420" t="str">
            <v/>
          </cell>
          <cell r="B420" t="str">
            <v/>
          </cell>
          <cell r="C420" t="str">
            <v/>
          </cell>
          <cell r="D420" t="str">
            <v/>
          </cell>
          <cell r="E420" t="str">
            <v/>
          </cell>
          <cell r="F420" t="str">
            <v/>
          </cell>
        </row>
        <row r="421">
          <cell r="A421" t="str">
            <v/>
          </cell>
          <cell r="B421" t="str">
            <v/>
          </cell>
          <cell r="C421" t="str">
            <v/>
          </cell>
          <cell r="D421" t="str">
            <v/>
          </cell>
          <cell r="E421" t="str">
            <v/>
          </cell>
          <cell r="F421" t="str">
            <v/>
          </cell>
        </row>
        <row r="422">
          <cell r="A422" t="str">
            <v/>
          </cell>
          <cell r="B422" t="str">
            <v/>
          </cell>
          <cell r="C422" t="str">
            <v/>
          </cell>
          <cell r="D422" t="str">
            <v/>
          </cell>
          <cell r="E422" t="str">
            <v/>
          </cell>
          <cell r="F422" t="str">
            <v/>
          </cell>
        </row>
        <row r="423">
          <cell r="A423" t="str">
            <v/>
          </cell>
          <cell r="B423" t="str">
            <v/>
          </cell>
          <cell r="C423" t="str">
            <v/>
          </cell>
          <cell r="D423" t="str">
            <v/>
          </cell>
          <cell r="E423" t="str">
            <v/>
          </cell>
          <cell r="F423" t="str">
            <v/>
          </cell>
        </row>
        <row r="424">
          <cell r="A424" t="str">
            <v/>
          </cell>
          <cell r="B424" t="str">
            <v/>
          </cell>
          <cell r="C424" t="str">
            <v/>
          </cell>
          <cell r="D424" t="str">
            <v/>
          </cell>
          <cell r="E424" t="str">
            <v/>
          </cell>
          <cell r="F424" t="str">
            <v/>
          </cell>
        </row>
        <row r="425">
          <cell r="A425" t="str">
            <v/>
          </cell>
          <cell r="B425" t="str">
            <v/>
          </cell>
          <cell r="C425" t="str">
            <v/>
          </cell>
          <cell r="D425" t="str">
            <v/>
          </cell>
          <cell r="E425" t="str">
            <v/>
          </cell>
          <cell r="F425" t="str">
            <v/>
          </cell>
        </row>
        <row r="426">
          <cell r="A426" t="str">
            <v/>
          </cell>
          <cell r="B426" t="str">
            <v/>
          </cell>
          <cell r="C426" t="str">
            <v/>
          </cell>
          <cell r="D426" t="str">
            <v/>
          </cell>
          <cell r="E426" t="str">
            <v/>
          </cell>
          <cell r="F426" t="str">
            <v/>
          </cell>
        </row>
        <row r="427">
          <cell r="A427" t="str">
            <v/>
          </cell>
          <cell r="B427" t="str">
            <v/>
          </cell>
          <cell r="C427" t="str">
            <v/>
          </cell>
          <cell r="D427" t="str">
            <v/>
          </cell>
          <cell r="E427" t="str">
            <v/>
          </cell>
          <cell r="F427" t="str">
            <v/>
          </cell>
        </row>
        <row r="428">
          <cell r="A428" t="str">
            <v/>
          </cell>
          <cell r="B428" t="str">
            <v/>
          </cell>
          <cell r="C428" t="str">
            <v/>
          </cell>
          <cell r="D428" t="str">
            <v/>
          </cell>
          <cell r="E428" t="str">
            <v/>
          </cell>
          <cell r="F428" t="str">
            <v/>
          </cell>
        </row>
        <row r="429">
          <cell r="A429" t="str">
            <v/>
          </cell>
          <cell r="B429" t="str">
            <v/>
          </cell>
          <cell r="C429" t="str">
            <v/>
          </cell>
          <cell r="D429" t="str">
            <v/>
          </cell>
          <cell r="E429" t="str">
            <v/>
          </cell>
          <cell r="F429" t="str">
            <v/>
          </cell>
        </row>
        <row r="430">
          <cell r="A430" t="str">
            <v/>
          </cell>
          <cell r="B430" t="str">
            <v/>
          </cell>
          <cell r="C430" t="str">
            <v/>
          </cell>
          <cell r="D430" t="str">
            <v/>
          </cell>
          <cell r="E430" t="str">
            <v/>
          </cell>
          <cell r="F430" t="str">
            <v/>
          </cell>
        </row>
        <row r="431">
          <cell r="A431" t="str">
            <v/>
          </cell>
          <cell r="B431" t="str">
            <v/>
          </cell>
          <cell r="C431" t="str">
            <v/>
          </cell>
          <cell r="D431" t="str">
            <v/>
          </cell>
          <cell r="E431" t="str">
            <v/>
          </cell>
          <cell r="F431" t="str">
            <v/>
          </cell>
        </row>
        <row r="432">
          <cell r="A432" t="str">
            <v/>
          </cell>
          <cell r="B432" t="str">
            <v/>
          </cell>
          <cell r="C432" t="str">
            <v/>
          </cell>
          <cell r="D432" t="str">
            <v/>
          </cell>
          <cell r="E432" t="str">
            <v/>
          </cell>
          <cell r="F432" t="str">
            <v/>
          </cell>
        </row>
        <row r="433">
          <cell r="A433" t="str">
            <v/>
          </cell>
          <cell r="B433" t="str">
            <v/>
          </cell>
          <cell r="C433" t="str">
            <v/>
          </cell>
          <cell r="D433" t="str">
            <v/>
          </cell>
          <cell r="E433" t="str">
            <v/>
          </cell>
          <cell r="F433" t="str">
            <v/>
          </cell>
        </row>
        <row r="434">
          <cell r="A434" t="str">
            <v/>
          </cell>
          <cell r="B434" t="str">
            <v/>
          </cell>
          <cell r="C434" t="str">
            <v/>
          </cell>
          <cell r="D434" t="str">
            <v/>
          </cell>
          <cell r="E434" t="str">
            <v/>
          </cell>
          <cell r="F434" t="str">
            <v/>
          </cell>
        </row>
        <row r="435">
          <cell r="A435" t="str">
            <v/>
          </cell>
          <cell r="B435" t="str">
            <v/>
          </cell>
          <cell r="C435" t="str">
            <v/>
          </cell>
          <cell r="D435" t="str">
            <v/>
          </cell>
          <cell r="E435" t="str">
            <v/>
          </cell>
          <cell r="F435" t="str">
            <v/>
          </cell>
        </row>
        <row r="436">
          <cell r="A436" t="str">
            <v/>
          </cell>
          <cell r="B436" t="str">
            <v/>
          </cell>
          <cell r="C436" t="str">
            <v/>
          </cell>
          <cell r="D436" t="str">
            <v/>
          </cell>
          <cell r="E436" t="str">
            <v/>
          </cell>
          <cell r="F436" t="str">
            <v/>
          </cell>
        </row>
        <row r="437">
          <cell r="A437" t="str">
            <v/>
          </cell>
          <cell r="B437" t="str">
            <v/>
          </cell>
          <cell r="C437" t="str">
            <v/>
          </cell>
          <cell r="D437" t="str">
            <v/>
          </cell>
          <cell r="E437" t="str">
            <v/>
          </cell>
          <cell r="F437" t="str">
            <v/>
          </cell>
        </row>
        <row r="438">
          <cell r="A438" t="str">
            <v/>
          </cell>
          <cell r="B438" t="str">
            <v/>
          </cell>
          <cell r="C438" t="str">
            <v/>
          </cell>
          <cell r="D438" t="str">
            <v/>
          </cell>
          <cell r="E438" t="str">
            <v/>
          </cell>
          <cell r="F438" t="str">
            <v/>
          </cell>
        </row>
        <row r="439">
          <cell r="A439" t="str">
            <v/>
          </cell>
          <cell r="B439" t="str">
            <v/>
          </cell>
          <cell r="C439" t="str">
            <v/>
          </cell>
          <cell r="D439" t="str">
            <v/>
          </cell>
          <cell r="E439" t="str">
            <v/>
          </cell>
          <cell r="F439" t="str">
            <v/>
          </cell>
        </row>
        <row r="440">
          <cell r="A440" t="str">
            <v/>
          </cell>
          <cell r="B440" t="str">
            <v/>
          </cell>
          <cell r="C440" t="str">
            <v/>
          </cell>
          <cell r="D440" t="str">
            <v/>
          </cell>
          <cell r="E440" t="str">
            <v/>
          </cell>
          <cell r="F440" t="str">
            <v/>
          </cell>
        </row>
        <row r="441">
          <cell r="A441" t="str">
            <v/>
          </cell>
          <cell r="B441" t="str">
            <v/>
          </cell>
          <cell r="C441" t="str">
            <v/>
          </cell>
          <cell r="D441" t="str">
            <v/>
          </cell>
          <cell r="E441" t="str">
            <v/>
          </cell>
          <cell r="F441" t="str">
            <v/>
          </cell>
        </row>
        <row r="442">
          <cell r="A442" t="str">
            <v/>
          </cell>
          <cell r="B442" t="str">
            <v/>
          </cell>
          <cell r="C442" t="str">
            <v/>
          </cell>
          <cell r="D442" t="str">
            <v/>
          </cell>
          <cell r="E442" t="str">
            <v/>
          </cell>
          <cell r="F442" t="str">
            <v/>
          </cell>
        </row>
        <row r="443">
          <cell r="A443" t="str">
            <v/>
          </cell>
          <cell r="B443" t="str">
            <v/>
          </cell>
          <cell r="C443" t="str">
            <v/>
          </cell>
          <cell r="D443" t="str">
            <v/>
          </cell>
          <cell r="E443" t="str">
            <v/>
          </cell>
          <cell r="F443" t="str">
            <v/>
          </cell>
        </row>
        <row r="444">
          <cell r="A444" t="str">
            <v/>
          </cell>
          <cell r="B444" t="str">
            <v/>
          </cell>
          <cell r="C444" t="str">
            <v/>
          </cell>
          <cell r="D444" t="str">
            <v/>
          </cell>
          <cell r="E444" t="str">
            <v/>
          </cell>
          <cell r="F444" t="str">
            <v/>
          </cell>
        </row>
        <row r="445">
          <cell r="A445" t="str">
            <v/>
          </cell>
          <cell r="B445" t="str">
            <v/>
          </cell>
          <cell r="C445" t="str">
            <v/>
          </cell>
          <cell r="D445" t="str">
            <v/>
          </cell>
          <cell r="E445" t="str">
            <v/>
          </cell>
          <cell r="F445" t="str">
            <v/>
          </cell>
        </row>
        <row r="446">
          <cell r="A446" t="str">
            <v/>
          </cell>
          <cell r="B446" t="str">
            <v/>
          </cell>
          <cell r="C446" t="str">
            <v/>
          </cell>
          <cell r="D446" t="str">
            <v/>
          </cell>
          <cell r="E446" t="str">
            <v/>
          </cell>
          <cell r="F446" t="str">
            <v/>
          </cell>
        </row>
        <row r="447">
          <cell r="A447" t="str">
            <v/>
          </cell>
          <cell r="B447" t="str">
            <v/>
          </cell>
          <cell r="C447" t="str">
            <v/>
          </cell>
          <cell r="D447" t="str">
            <v/>
          </cell>
          <cell r="E447" t="str">
            <v/>
          </cell>
          <cell r="F447" t="str">
            <v/>
          </cell>
        </row>
        <row r="448">
          <cell r="A448" t="str">
            <v/>
          </cell>
          <cell r="B448" t="str">
            <v/>
          </cell>
          <cell r="C448" t="str">
            <v/>
          </cell>
          <cell r="D448" t="str">
            <v/>
          </cell>
          <cell r="E448" t="str">
            <v/>
          </cell>
          <cell r="F448" t="str">
            <v/>
          </cell>
        </row>
        <row r="449">
          <cell r="A449" t="str">
            <v/>
          </cell>
          <cell r="B449" t="str">
            <v/>
          </cell>
          <cell r="C449" t="str">
            <v/>
          </cell>
          <cell r="D449" t="str">
            <v/>
          </cell>
          <cell r="E449" t="str">
            <v/>
          </cell>
          <cell r="F449" t="str">
            <v/>
          </cell>
        </row>
        <row r="450">
          <cell r="A450" t="str">
            <v/>
          </cell>
          <cell r="B450" t="str">
            <v/>
          </cell>
          <cell r="C450" t="str">
            <v/>
          </cell>
          <cell r="D450" t="str">
            <v/>
          </cell>
          <cell r="E450" t="str">
            <v/>
          </cell>
          <cell r="F450" t="str">
            <v/>
          </cell>
        </row>
        <row r="451">
          <cell r="A451" t="str">
            <v/>
          </cell>
          <cell r="B451" t="str">
            <v/>
          </cell>
          <cell r="C451" t="str">
            <v/>
          </cell>
          <cell r="D451" t="str">
            <v/>
          </cell>
          <cell r="E451" t="str">
            <v/>
          </cell>
          <cell r="F451" t="str">
            <v/>
          </cell>
        </row>
        <row r="452">
          <cell r="A452" t="str">
            <v/>
          </cell>
          <cell r="B452" t="str">
            <v/>
          </cell>
          <cell r="C452" t="str">
            <v/>
          </cell>
          <cell r="D452" t="str">
            <v/>
          </cell>
          <cell r="E452" t="str">
            <v/>
          </cell>
          <cell r="F452" t="str">
            <v/>
          </cell>
        </row>
        <row r="453">
          <cell r="A453" t="str">
            <v/>
          </cell>
          <cell r="B453" t="str">
            <v/>
          </cell>
          <cell r="C453" t="str">
            <v/>
          </cell>
          <cell r="D453" t="str">
            <v/>
          </cell>
          <cell r="E453" t="str">
            <v/>
          </cell>
          <cell r="F453" t="str">
            <v/>
          </cell>
        </row>
        <row r="454">
          <cell r="A454" t="str">
            <v/>
          </cell>
          <cell r="B454" t="str">
            <v/>
          </cell>
          <cell r="C454" t="str">
            <v/>
          </cell>
          <cell r="D454" t="str">
            <v/>
          </cell>
          <cell r="E454" t="str">
            <v/>
          </cell>
          <cell r="F454" t="str">
            <v/>
          </cell>
        </row>
        <row r="455">
          <cell r="A455" t="str">
            <v/>
          </cell>
          <cell r="B455" t="str">
            <v/>
          </cell>
          <cell r="C455" t="str">
            <v/>
          </cell>
          <cell r="D455" t="str">
            <v/>
          </cell>
          <cell r="E455" t="str">
            <v/>
          </cell>
          <cell r="F455" t="str">
            <v/>
          </cell>
        </row>
        <row r="456">
          <cell r="A456" t="str">
            <v/>
          </cell>
          <cell r="B456" t="str">
            <v/>
          </cell>
          <cell r="C456" t="str">
            <v/>
          </cell>
          <cell r="D456" t="str">
            <v/>
          </cell>
          <cell r="E456" t="str">
            <v/>
          </cell>
          <cell r="F456" t="str">
            <v/>
          </cell>
        </row>
        <row r="457">
          <cell r="A457" t="str">
            <v/>
          </cell>
          <cell r="B457" t="str">
            <v/>
          </cell>
          <cell r="C457" t="str">
            <v/>
          </cell>
          <cell r="D457" t="str">
            <v/>
          </cell>
          <cell r="E457" t="str">
            <v/>
          </cell>
          <cell r="F457" t="str">
            <v/>
          </cell>
        </row>
        <row r="458">
          <cell r="A458" t="str">
            <v/>
          </cell>
          <cell r="B458" t="str">
            <v/>
          </cell>
          <cell r="C458" t="str">
            <v/>
          </cell>
          <cell r="D458" t="str">
            <v/>
          </cell>
          <cell r="E458" t="str">
            <v/>
          </cell>
          <cell r="F458" t="str">
            <v/>
          </cell>
        </row>
        <row r="459">
          <cell r="A459" t="str">
            <v/>
          </cell>
          <cell r="B459" t="str">
            <v/>
          </cell>
          <cell r="C459" t="str">
            <v/>
          </cell>
          <cell r="D459" t="str">
            <v/>
          </cell>
          <cell r="E459" t="str">
            <v/>
          </cell>
          <cell r="F459" t="str">
            <v/>
          </cell>
        </row>
        <row r="460">
          <cell r="A460" t="str">
            <v/>
          </cell>
          <cell r="B460" t="str">
            <v/>
          </cell>
          <cell r="C460" t="str">
            <v/>
          </cell>
          <cell r="D460" t="str">
            <v/>
          </cell>
          <cell r="E460" t="str">
            <v/>
          </cell>
          <cell r="F460" t="str">
            <v/>
          </cell>
        </row>
        <row r="461">
          <cell r="A461" t="str">
            <v/>
          </cell>
          <cell r="B461" t="str">
            <v/>
          </cell>
          <cell r="C461" t="str">
            <v/>
          </cell>
          <cell r="D461" t="str">
            <v/>
          </cell>
          <cell r="E461" t="str">
            <v/>
          </cell>
          <cell r="F461" t="str">
            <v/>
          </cell>
        </row>
        <row r="462">
          <cell r="A462" t="str">
            <v/>
          </cell>
          <cell r="B462" t="str">
            <v/>
          </cell>
          <cell r="C462" t="str">
            <v/>
          </cell>
          <cell r="D462" t="str">
            <v/>
          </cell>
          <cell r="E462" t="str">
            <v/>
          </cell>
          <cell r="F462" t="str">
            <v/>
          </cell>
        </row>
        <row r="463">
          <cell r="A463" t="str">
            <v/>
          </cell>
          <cell r="B463" t="str">
            <v/>
          </cell>
          <cell r="C463" t="str">
            <v/>
          </cell>
          <cell r="D463" t="str">
            <v/>
          </cell>
          <cell r="E463" t="str">
            <v/>
          </cell>
          <cell r="F463" t="str">
            <v/>
          </cell>
        </row>
        <row r="464">
          <cell r="A464" t="str">
            <v/>
          </cell>
          <cell r="B464" t="str">
            <v/>
          </cell>
          <cell r="C464" t="str">
            <v/>
          </cell>
          <cell r="D464" t="str">
            <v/>
          </cell>
          <cell r="E464" t="str">
            <v/>
          </cell>
          <cell r="F464" t="str">
            <v/>
          </cell>
        </row>
        <row r="465">
          <cell r="A465" t="str">
            <v/>
          </cell>
          <cell r="B465" t="str">
            <v/>
          </cell>
          <cell r="C465" t="str">
            <v/>
          </cell>
          <cell r="D465" t="str">
            <v/>
          </cell>
          <cell r="E465" t="str">
            <v/>
          </cell>
          <cell r="F465" t="str">
            <v/>
          </cell>
        </row>
        <row r="466">
          <cell r="A466" t="str">
            <v/>
          </cell>
          <cell r="B466" t="str">
            <v/>
          </cell>
          <cell r="C466" t="str">
            <v/>
          </cell>
          <cell r="D466" t="str">
            <v/>
          </cell>
          <cell r="E466" t="str">
            <v/>
          </cell>
          <cell r="F466" t="str">
            <v/>
          </cell>
        </row>
        <row r="467">
          <cell r="A467" t="str">
            <v/>
          </cell>
          <cell r="B467" t="str">
            <v/>
          </cell>
          <cell r="C467" t="str">
            <v/>
          </cell>
          <cell r="D467" t="str">
            <v/>
          </cell>
          <cell r="E467" t="str">
            <v/>
          </cell>
          <cell r="F467" t="str">
            <v/>
          </cell>
        </row>
        <row r="468">
          <cell r="A468" t="str">
            <v/>
          </cell>
          <cell r="B468" t="str">
            <v/>
          </cell>
          <cell r="C468" t="str">
            <v/>
          </cell>
          <cell r="D468" t="str">
            <v/>
          </cell>
          <cell r="E468" t="str">
            <v/>
          </cell>
          <cell r="F468" t="str">
            <v/>
          </cell>
        </row>
        <row r="469">
          <cell r="A469" t="str">
            <v/>
          </cell>
          <cell r="B469" t="str">
            <v/>
          </cell>
          <cell r="C469" t="str">
            <v/>
          </cell>
          <cell r="D469" t="str">
            <v/>
          </cell>
          <cell r="E469" t="str">
            <v/>
          </cell>
          <cell r="F469" t="str">
            <v/>
          </cell>
        </row>
        <row r="470">
          <cell r="A470" t="str">
            <v/>
          </cell>
          <cell r="B470" t="str">
            <v/>
          </cell>
          <cell r="C470" t="str">
            <v/>
          </cell>
          <cell r="D470" t="str">
            <v/>
          </cell>
          <cell r="E470" t="str">
            <v/>
          </cell>
          <cell r="F470" t="str">
            <v/>
          </cell>
        </row>
        <row r="471">
          <cell r="A471" t="str">
            <v/>
          </cell>
          <cell r="B471" t="str">
            <v/>
          </cell>
          <cell r="C471" t="str">
            <v/>
          </cell>
          <cell r="D471" t="str">
            <v/>
          </cell>
          <cell r="E471" t="str">
            <v/>
          </cell>
          <cell r="F471" t="str">
            <v/>
          </cell>
        </row>
        <row r="472">
          <cell r="A472" t="str">
            <v/>
          </cell>
          <cell r="B472" t="str">
            <v/>
          </cell>
          <cell r="C472" t="str">
            <v/>
          </cell>
          <cell r="D472" t="str">
            <v/>
          </cell>
          <cell r="E472" t="str">
            <v/>
          </cell>
          <cell r="F472" t="str">
            <v/>
          </cell>
        </row>
        <row r="473">
          <cell r="A473" t="str">
            <v/>
          </cell>
          <cell r="B473" t="str">
            <v/>
          </cell>
          <cell r="C473" t="str">
            <v/>
          </cell>
          <cell r="D473" t="str">
            <v/>
          </cell>
          <cell r="E473" t="str">
            <v/>
          </cell>
          <cell r="F473" t="str">
            <v/>
          </cell>
        </row>
        <row r="474">
          <cell r="A474" t="str">
            <v/>
          </cell>
          <cell r="B474" t="str">
            <v/>
          </cell>
          <cell r="C474" t="str">
            <v/>
          </cell>
          <cell r="D474" t="str">
            <v/>
          </cell>
          <cell r="E474" t="str">
            <v/>
          </cell>
          <cell r="F474" t="str">
            <v/>
          </cell>
        </row>
        <row r="475">
          <cell r="A475" t="str">
            <v/>
          </cell>
          <cell r="B475" t="str">
            <v/>
          </cell>
          <cell r="C475" t="str">
            <v/>
          </cell>
          <cell r="D475" t="str">
            <v/>
          </cell>
          <cell r="E475" t="str">
            <v/>
          </cell>
          <cell r="F475" t="str">
            <v/>
          </cell>
        </row>
        <row r="476">
          <cell r="A476" t="str">
            <v/>
          </cell>
          <cell r="B476" t="str">
            <v/>
          </cell>
          <cell r="C476" t="str">
            <v/>
          </cell>
          <cell r="D476" t="str">
            <v/>
          </cell>
          <cell r="E476" t="str">
            <v/>
          </cell>
          <cell r="F476" t="str">
            <v/>
          </cell>
        </row>
        <row r="477">
          <cell r="A477" t="str">
            <v/>
          </cell>
          <cell r="B477" t="str">
            <v/>
          </cell>
          <cell r="C477" t="str">
            <v/>
          </cell>
          <cell r="D477" t="str">
            <v/>
          </cell>
          <cell r="E477" t="str">
            <v/>
          </cell>
          <cell r="F477" t="str">
            <v/>
          </cell>
        </row>
        <row r="478">
          <cell r="A478" t="str">
            <v/>
          </cell>
          <cell r="B478" t="str">
            <v/>
          </cell>
          <cell r="C478" t="str">
            <v/>
          </cell>
          <cell r="D478" t="str">
            <v/>
          </cell>
          <cell r="E478" t="str">
            <v/>
          </cell>
          <cell r="F478" t="str">
            <v/>
          </cell>
        </row>
        <row r="479">
          <cell r="A479" t="str">
            <v/>
          </cell>
          <cell r="B479" t="str">
            <v/>
          </cell>
          <cell r="C479" t="str">
            <v/>
          </cell>
          <cell r="D479" t="str">
            <v/>
          </cell>
          <cell r="E479" t="str">
            <v/>
          </cell>
          <cell r="F479" t="str">
            <v/>
          </cell>
        </row>
        <row r="480">
          <cell r="A480" t="str">
            <v/>
          </cell>
          <cell r="B480" t="str">
            <v/>
          </cell>
          <cell r="C480" t="str">
            <v/>
          </cell>
          <cell r="D480" t="str">
            <v/>
          </cell>
          <cell r="E480" t="str">
            <v/>
          </cell>
          <cell r="F480" t="str">
            <v/>
          </cell>
        </row>
        <row r="481">
          <cell r="A481" t="str">
            <v/>
          </cell>
          <cell r="B481" t="str">
            <v/>
          </cell>
          <cell r="C481" t="str">
            <v/>
          </cell>
          <cell r="D481" t="str">
            <v/>
          </cell>
          <cell r="E481" t="str">
            <v/>
          </cell>
          <cell r="F481" t="str">
            <v/>
          </cell>
        </row>
        <row r="482">
          <cell r="A482" t="str">
            <v/>
          </cell>
          <cell r="B482" t="str">
            <v/>
          </cell>
          <cell r="C482" t="str">
            <v/>
          </cell>
          <cell r="D482" t="str">
            <v/>
          </cell>
          <cell r="E482" t="str">
            <v/>
          </cell>
          <cell r="F482" t="str">
            <v/>
          </cell>
        </row>
        <row r="483">
          <cell r="A483" t="str">
            <v/>
          </cell>
          <cell r="B483" t="str">
            <v/>
          </cell>
          <cell r="C483" t="str">
            <v/>
          </cell>
          <cell r="D483" t="str">
            <v/>
          </cell>
          <cell r="E483" t="str">
            <v/>
          </cell>
          <cell r="F483" t="str">
            <v/>
          </cell>
        </row>
        <row r="484">
          <cell r="A484" t="str">
            <v/>
          </cell>
          <cell r="B484" t="str">
            <v/>
          </cell>
          <cell r="C484" t="str">
            <v/>
          </cell>
          <cell r="D484" t="str">
            <v/>
          </cell>
          <cell r="E484" t="str">
            <v/>
          </cell>
          <cell r="F484" t="str">
            <v/>
          </cell>
        </row>
        <row r="485">
          <cell r="A485" t="str">
            <v/>
          </cell>
          <cell r="B485" t="str">
            <v/>
          </cell>
          <cell r="C485" t="str">
            <v/>
          </cell>
          <cell r="D485" t="str">
            <v/>
          </cell>
          <cell r="E485" t="str">
            <v/>
          </cell>
          <cell r="F485" t="str">
            <v/>
          </cell>
        </row>
        <row r="486">
          <cell r="A486" t="str">
            <v/>
          </cell>
          <cell r="B486" t="str">
            <v/>
          </cell>
          <cell r="C486" t="str">
            <v/>
          </cell>
          <cell r="D486" t="str">
            <v/>
          </cell>
          <cell r="E486" t="str">
            <v/>
          </cell>
          <cell r="F486" t="str">
            <v/>
          </cell>
        </row>
        <row r="487">
          <cell r="A487" t="str">
            <v/>
          </cell>
          <cell r="B487" t="str">
            <v/>
          </cell>
          <cell r="C487" t="str">
            <v/>
          </cell>
          <cell r="D487" t="str">
            <v/>
          </cell>
          <cell r="E487" t="str">
            <v/>
          </cell>
          <cell r="F487" t="str">
            <v/>
          </cell>
        </row>
        <row r="488">
          <cell r="A488" t="str">
            <v/>
          </cell>
          <cell r="B488" t="str">
            <v/>
          </cell>
          <cell r="C488" t="str">
            <v/>
          </cell>
          <cell r="D488" t="str">
            <v/>
          </cell>
          <cell r="E488" t="str">
            <v/>
          </cell>
          <cell r="F488" t="str">
            <v/>
          </cell>
        </row>
        <row r="489">
          <cell r="A489" t="str">
            <v/>
          </cell>
          <cell r="B489" t="str">
            <v/>
          </cell>
          <cell r="C489" t="str">
            <v/>
          </cell>
          <cell r="D489" t="str">
            <v/>
          </cell>
          <cell r="E489" t="str">
            <v/>
          </cell>
          <cell r="F489" t="str">
            <v/>
          </cell>
        </row>
        <row r="490">
          <cell r="A490" t="str">
            <v/>
          </cell>
          <cell r="B490" t="str">
            <v/>
          </cell>
          <cell r="C490" t="str">
            <v/>
          </cell>
          <cell r="D490" t="str">
            <v/>
          </cell>
          <cell r="E490" t="str">
            <v/>
          </cell>
          <cell r="F490" t="str">
            <v/>
          </cell>
        </row>
        <row r="491">
          <cell r="A491" t="str">
            <v/>
          </cell>
          <cell r="B491" t="str">
            <v/>
          </cell>
          <cell r="C491" t="str">
            <v/>
          </cell>
          <cell r="D491" t="str">
            <v/>
          </cell>
          <cell r="E491" t="str">
            <v/>
          </cell>
          <cell r="F491" t="str">
            <v/>
          </cell>
        </row>
        <row r="492">
          <cell r="A492" t="str">
            <v/>
          </cell>
          <cell r="B492" t="str">
            <v/>
          </cell>
          <cell r="C492" t="str">
            <v/>
          </cell>
          <cell r="D492" t="str">
            <v/>
          </cell>
          <cell r="E492" t="str">
            <v/>
          </cell>
          <cell r="F492" t="str">
            <v/>
          </cell>
        </row>
        <row r="493">
          <cell r="A493" t="str">
            <v/>
          </cell>
          <cell r="B493" t="str">
            <v/>
          </cell>
          <cell r="C493" t="str">
            <v/>
          </cell>
          <cell r="D493" t="str">
            <v/>
          </cell>
          <cell r="E493" t="str">
            <v/>
          </cell>
          <cell r="F493" t="str">
            <v/>
          </cell>
        </row>
        <row r="494">
          <cell r="A494" t="str">
            <v/>
          </cell>
          <cell r="B494" t="str">
            <v/>
          </cell>
          <cell r="C494" t="str">
            <v/>
          </cell>
          <cell r="D494" t="str">
            <v/>
          </cell>
          <cell r="E494" t="str">
            <v/>
          </cell>
          <cell r="F494" t="str">
            <v/>
          </cell>
        </row>
        <row r="495">
          <cell r="A495" t="str">
            <v/>
          </cell>
          <cell r="B495" t="str">
            <v/>
          </cell>
          <cell r="C495" t="str">
            <v/>
          </cell>
          <cell r="D495" t="str">
            <v/>
          </cell>
          <cell r="E495" t="str">
            <v/>
          </cell>
          <cell r="F495" t="str">
            <v/>
          </cell>
        </row>
        <row r="496">
          <cell r="A496" t="str">
            <v/>
          </cell>
          <cell r="B496" t="str">
            <v/>
          </cell>
          <cell r="C496" t="str">
            <v/>
          </cell>
          <cell r="D496" t="str">
            <v/>
          </cell>
          <cell r="E496" t="str">
            <v/>
          </cell>
          <cell r="F496" t="str">
            <v/>
          </cell>
        </row>
        <row r="497">
          <cell r="A497" t="str">
            <v/>
          </cell>
          <cell r="B497" t="str">
            <v/>
          </cell>
          <cell r="C497" t="str">
            <v/>
          </cell>
          <cell r="D497" t="str">
            <v/>
          </cell>
          <cell r="E497" t="str">
            <v/>
          </cell>
          <cell r="F497" t="str">
            <v/>
          </cell>
        </row>
        <row r="498">
          <cell r="A498" t="str">
            <v/>
          </cell>
          <cell r="B498" t="str">
            <v/>
          </cell>
          <cell r="C498" t="str">
            <v/>
          </cell>
          <cell r="D498" t="str">
            <v/>
          </cell>
          <cell r="E498" t="str">
            <v/>
          </cell>
          <cell r="F498"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ntrol" Target="../activeX/activeX2.xml" /><Relationship Id="rId5" Type="http://schemas.openxmlformats.org/officeDocument/2006/relationships/image" Target="../media/image1.emf"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tabColor rgb="FFFFFF00"/>
    <pageSetUpPr fitToPage="1"/>
  </sheetPr>
  <dimension ref="A1:BT103"/>
  <sheetViews>
    <sheetView showGridLines="0" view="pageBreakPreview" zoomScale="85" zoomScaleNormal="85" zoomScaleSheetLayoutView="85" workbookViewId="0">
      <selection activeCell="B10" sqref="B10:C10"/>
    </sheetView>
  </sheetViews>
  <sheetFormatPr defaultColWidth="9" defaultRowHeight="18.75"/>
  <cols>
    <col min="1" max="1" width="9" style="1"/>
    <col min="2" max="6" width="5.5" style="1" customWidth="1"/>
    <col min="7" max="10" width="5.59765625" style="1" customWidth="1"/>
    <col min="11" max="20" width="5.09765625" style="1" customWidth="1"/>
    <col min="21" max="21" width="6.3984375" style="1" customWidth="1"/>
    <col min="22" max="25" width="5.09765625" style="1" customWidth="1"/>
    <col min="26" max="26" width="5.19921875" style="1" customWidth="1"/>
    <col min="27" max="27" width="6.3984375" style="1" customWidth="1"/>
    <col min="28" max="30" width="4.5" style="1" customWidth="1"/>
    <col min="31" max="34" width="5.59765625" style="1" customWidth="1"/>
    <col min="35" max="37" width="3.69921875" style="1" customWidth="1"/>
    <col min="38" max="16384" width="9" style="1"/>
  </cols>
  <sheetData>
    <row r="1" spans="1:72" ht="40.5" customHeight="1">
      <c r="A1" s="2"/>
      <c r="B1" s="3" t="s">
        <v>79</v>
      </c>
      <c r="C1" s="3"/>
      <c r="D1" s="11"/>
      <c r="E1" s="11"/>
      <c r="F1" s="38" t="s">
        <v>46</v>
      </c>
      <c r="G1" s="38"/>
      <c r="H1" s="38"/>
      <c r="I1" s="38"/>
      <c r="J1" s="38"/>
      <c r="K1" s="38"/>
      <c r="L1" s="38"/>
      <c r="M1" s="38"/>
      <c r="N1" s="38"/>
      <c r="O1" s="74"/>
      <c r="P1" s="74"/>
      <c r="Q1" s="74"/>
      <c r="R1" s="99"/>
      <c r="S1" s="74"/>
      <c r="T1" s="74"/>
      <c r="U1" s="74"/>
      <c r="V1" s="74"/>
      <c r="W1" s="74"/>
      <c r="X1" s="11"/>
      <c r="Y1" s="11"/>
      <c r="Z1" s="11"/>
      <c r="AA1" s="11"/>
      <c r="AB1" s="11"/>
      <c r="AC1" s="11"/>
      <c r="AD1" s="11"/>
      <c r="AE1" s="7" t="s">
        <v>2</v>
      </c>
      <c r="AF1" s="7"/>
      <c r="AG1" s="7"/>
      <c r="AH1" s="7"/>
      <c r="AI1" s="7"/>
      <c r="AJ1" s="7"/>
      <c r="AK1" s="7"/>
      <c r="AL1" s="2"/>
      <c r="AM1" s="2"/>
      <c r="AN1" s="2"/>
      <c r="AO1" s="2"/>
      <c r="AP1" s="2"/>
      <c r="AQ1" s="2"/>
      <c r="AR1" s="2"/>
    </row>
    <row r="2" spans="1:72" ht="34.5" customHeight="1">
      <c r="A2" s="2"/>
      <c r="B2" s="4" t="s">
        <v>4</v>
      </c>
      <c r="C2" s="4"/>
      <c r="D2" s="4"/>
      <c r="E2" s="4"/>
      <c r="F2" s="11"/>
      <c r="G2" s="11"/>
      <c r="H2" s="11"/>
      <c r="I2" s="11"/>
      <c r="J2" s="11"/>
      <c r="K2" s="11"/>
      <c r="L2" s="11"/>
      <c r="M2" s="11"/>
      <c r="N2" s="11"/>
      <c r="O2" s="11"/>
      <c r="P2" s="11"/>
      <c r="Q2" s="11"/>
      <c r="R2" s="11"/>
      <c r="S2" s="11"/>
      <c r="T2" s="11"/>
      <c r="U2" s="11"/>
      <c r="V2" s="11"/>
      <c r="W2" s="11" t="s">
        <v>82</v>
      </c>
      <c r="X2" s="11"/>
      <c r="Y2" s="11"/>
      <c r="Z2" s="11"/>
      <c r="AA2" s="11"/>
      <c r="AB2" s="11"/>
      <c r="AC2" s="11"/>
      <c r="AD2" s="11"/>
      <c r="AE2" s="11"/>
      <c r="AF2" s="11"/>
      <c r="AG2" s="11"/>
      <c r="AH2" s="11"/>
      <c r="AI2" s="11"/>
      <c r="AJ2" s="11"/>
      <c r="AK2" s="11"/>
      <c r="AL2" s="2"/>
      <c r="AM2" s="2"/>
      <c r="AN2" s="2"/>
      <c r="AO2" s="2"/>
      <c r="AP2" s="2"/>
      <c r="AQ2" s="2"/>
      <c r="AR2" s="2"/>
    </row>
    <row r="3" spans="1:72" ht="18" customHeight="1">
      <c r="A3" s="2"/>
      <c r="B3" s="5" t="s">
        <v>9</v>
      </c>
      <c r="C3" s="15"/>
      <c r="D3" s="15"/>
      <c r="E3" s="34"/>
      <c r="F3" s="7" t="s">
        <v>0</v>
      </c>
      <c r="G3" s="7"/>
      <c r="H3" s="7"/>
      <c r="I3" s="5"/>
      <c r="J3" s="15"/>
      <c r="K3" s="15"/>
      <c r="L3" s="15"/>
      <c r="M3" s="15"/>
      <c r="N3" s="15"/>
      <c r="O3" s="15"/>
      <c r="P3" s="34"/>
      <c r="Q3" s="7" t="s">
        <v>8</v>
      </c>
      <c r="R3" s="7"/>
      <c r="S3" s="107"/>
      <c r="T3" s="110"/>
      <c r="U3" s="110"/>
      <c r="V3" s="110"/>
      <c r="W3" s="110"/>
      <c r="X3" s="110"/>
      <c r="Y3" s="122"/>
      <c r="Z3" s="7" t="s">
        <v>10</v>
      </c>
      <c r="AA3" s="7"/>
      <c r="AB3" s="134"/>
      <c r="AC3" s="143"/>
      <c r="AD3" s="149"/>
      <c r="AE3" s="39" t="s">
        <v>13</v>
      </c>
      <c r="AF3" s="7"/>
      <c r="AG3" s="7"/>
      <c r="AH3" s="7"/>
      <c r="AI3" s="7"/>
      <c r="AJ3" s="7"/>
      <c r="AK3" s="7"/>
      <c r="AL3" s="2"/>
      <c r="AM3" s="2"/>
      <c r="AN3" s="2"/>
      <c r="AO3" s="2"/>
      <c r="AP3" s="2"/>
      <c r="AQ3" s="2"/>
      <c r="AR3" s="2"/>
    </row>
    <row r="4" spans="1:72" ht="18" customHeight="1">
      <c r="A4" s="2"/>
      <c r="B4" s="6"/>
      <c r="C4" s="16"/>
      <c r="D4" s="16"/>
      <c r="E4" s="35"/>
      <c r="F4" s="7"/>
      <c r="G4" s="7"/>
      <c r="H4" s="7"/>
      <c r="I4" s="6"/>
      <c r="J4" s="16"/>
      <c r="K4" s="16"/>
      <c r="L4" s="16"/>
      <c r="M4" s="16"/>
      <c r="N4" s="16"/>
      <c r="O4" s="16"/>
      <c r="P4" s="35"/>
      <c r="Q4" s="7"/>
      <c r="R4" s="7"/>
      <c r="S4" s="108"/>
      <c r="T4" s="111"/>
      <c r="U4" s="111"/>
      <c r="V4" s="111"/>
      <c r="W4" s="111"/>
      <c r="X4" s="111"/>
      <c r="Y4" s="123"/>
      <c r="Z4" s="7"/>
      <c r="AA4" s="7"/>
      <c r="AB4" s="135"/>
      <c r="AC4" s="144"/>
      <c r="AD4" s="150"/>
      <c r="AE4" s="7"/>
      <c r="AF4" s="7"/>
      <c r="AG4" s="7"/>
      <c r="AH4" s="7"/>
      <c r="AI4" s="7"/>
      <c r="AJ4" s="7"/>
      <c r="AK4" s="7"/>
      <c r="AL4" s="2"/>
      <c r="AM4" s="2"/>
      <c r="AN4" s="2"/>
      <c r="AO4" s="2"/>
      <c r="AP4" s="2"/>
      <c r="AQ4" s="2"/>
      <c r="AR4" s="2"/>
    </row>
    <row r="5" spans="1:72" ht="18" customHeight="1">
      <c r="A5" s="2"/>
      <c r="B5" s="5" t="s">
        <v>15</v>
      </c>
      <c r="C5" s="15"/>
      <c r="D5" s="15"/>
      <c r="E5" s="34"/>
      <c r="F5" s="7" t="s">
        <v>0</v>
      </c>
      <c r="G5" s="7"/>
      <c r="H5" s="7"/>
      <c r="I5" s="5" t="s">
        <v>83</v>
      </c>
      <c r="J5" s="15"/>
      <c r="K5" s="15"/>
      <c r="L5" s="15"/>
      <c r="M5" s="15"/>
      <c r="N5" s="15"/>
      <c r="O5" s="15"/>
      <c r="P5" s="34"/>
      <c r="Q5" s="7" t="s">
        <v>8</v>
      </c>
      <c r="R5" s="7"/>
      <c r="S5" s="107" t="s">
        <v>3</v>
      </c>
      <c r="T5" s="110"/>
      <c r="U5" s="110"/>
      <c r="V5" s="110"/>
      <c r="W5" s="110"/>
      <c r="X5" s="110"/>
      <c r="Y5" s="122"/>
      <c r="Z5" s="7" t="s">
        <v>10</v>
      </c>
      <c r="AA5" s="7"/>
      <c r="AB5" s="134" t="s">
        <v>11</v>
      </c>
      <c r="AC5" s="143"/>
      <c r="AD5" s="149"/>
      <c r="AE5" s="39" t="s">
        <v>13</v>
      </c>
      <c r="AF5" s="7"/>
      <c r="AG5" s="7"/>
      <c r="AH5" s="7"/>
      <c r="AI5" s="7"/>
      <c r="AJ5" s="7"/>
      <c r="AK5" s="7"/>
      <c r="AL5" s="2"/>
      <c r="AM5" s="2"/>
      <c r="AN5" s="2"/>
      <c r="AO5" s="2"/>
      <c r="AP5" s="2"/>
      <c r="AQ5" s="2"/>
      <c r="AR5" s="2"/>
    </row>
    <row r="6" spans="1:72" ht="18" customHeight="1">
      <c r="A6" s="2"/>
      <c r="B6" s="6"/>
      <c r="C6" s="16"/>
      <c r="D6" s="16"/>
      <c r="E6" s="35"/>
      <c r="F6" s="7"/>
      <c r="G6" s="7"/>
      <c r="H6" s="7"/>
      <c r="I6" s="6"/>
      <c r="J6" s="16"/>
      <c r="K6" s="16"/>
      <c r="L6" s="16"/>
      <c r="M6" s="16"/>
      <c r="N6" s="16"/>
      <c r="O6" s="16"/>
      <c r="P6" s="35"/>
      <c r="Q6" s="7"/>
      <c r="R6" s="7"/>
      <c r="S6" s="108" t="s">
        <v>14</v>
      </c>
      <c r="T6" s="111"/>
      <c r="U6" s="111"/>
      <c r="V6" s="111"/>
      <c r="W6" s="111"/>
      <c r="X6" s="111"/>
      <c r="Y6" s="123"/>
      <c r="Z6" s="7"/>
      <c r="AA6" s="7"/>
      <c r="AB6" s="135"/>
      <c r="AC6" s="144"/>
      <c r="AD6" s="150"/>
      <c r="AE6" s="7"/>
      <c r="AF6" s="7"/>
      <c r="AG6" s="7"/>
      <c r="AH6" s="7"/>
      <c r="AI6" s="7"/>
      <c r="AJ6" s="7"/>
      <c r="AK6" s="7"/>
      <c r="AL6" s="2"/>
      <c r="AM6" s="2"/>
      <c r="AN6" s="2"/>
      <c r="AO6" s="2"/>
      <c r="AP6" s="2"/>
      <c r="AQ6" s="2"/>
      <c r="AR6" s="2"/>
    </row>
    <row r="7" spans="1:72" ht="31.5" customHeight="1">
      <c r="A7" s="2"/>
      <c r="B7" s="7" t="s">
        <v>17</v>
      </c>
      <c r="C7" s="7"/>
      <c r="D7" s="7"/>
      <c r="E7" s="7"/>
      <c r="F7" s="7"/>
      <c r="G7" s="7"/>
      <c r="H7" s="7"/>
      <c r="I7" s="7"/>
      <c r="J7" s="7"/>
      <c r="K7" s="55" t="s">
        <v>87</v>
      </c>
      <c r="L7" s="58"/>
      <c r="M7" s="63"/>
      <c r="N7" s="55" t="s">
        <v>86</v>
      </c>
      <c r="O7" s="58"/>
      <c r="P7" s="63"/>
      <c r="Q7" s="93" t="s">
        <v>19</v>
      </c>
      <c r="R7" s="100"/>
      <c r="S7" s="100"/>
      <c r="T7" s="100"/>
      <c r="U7" s="100"/>
      <c r="V7" s="116"/>
      <c r="W7" s="116"/>
      <c r="X7" s="116"/>
      <c r="Y7" s="116"/>
      <c r="Z7" s="116"/>
      <c r="AA7" s="131"/>
      <c r="AB7" s="5" t="s">
        <v>45</v>
      </c>
      <c r="AC7" s="15"/>
      <c r="AD7" s="15"/>
      <c r="AE7" s="155" t="s">
        <v>29</v>
      </c>
      <c r="AF7" s="165"/>
      <c r="AG7" s="173" t="s">
        <v>85</v>
      </c>
      <c r="AH7" s="179"/>
      <c r="AI7" s="54" t="s">
        <v>20</v>
      </c>
      <c r="AJ7" s="39"/>
      <c r="AK7" s="39"/>
      <c r="AL7" s="2"/>
      <c r="AM7" s="2"/>
      <c r="AN7" s="2"/>
      <c r="AO7" s="2"/>
      <c r="AP7" s="2"/>
      <c r="AQ7" s="2"/>
      <c r="AR7" s="2"/>
    </row>
    <row r="8" spans="1:72" ht="21" customHeight="1">
      <c r="A8" s="2"/>
      <c r="B8" s="7" t="s">
        <v>18</v>
      </c>
      <c r="C8" s="7"/>
      <c r="D8" s="7"/>
      <c r="E8" s="7"/>
      <c r="F8" s="7"/>
      <c r="G8" s="7"/>
      <c r="H8" s="39" t="s">
        <v>12</v>
      </c>
      <c r="I8" s="39" t="s">
        <v>23</v>
      </c>
      <c r="J8" s="7"/>
      <c r="K8" s="39" t="s">
        <v>24</v>
      </c>
      <c r="L8" s="7"/>
      <c r="M8" s="7"/>
      <c r="N8" s="5" t="s">
        <v>16</v>
      </c>
      <c r="O8" s="75"/>
      <c r="P8" s="75"/>
      <c r="Q8" s="7" t="s">
        <v>21</v>
      </c>
      <c r="R8" s="8"/>
      <c r="S8" s="5" t="s">
        <v>28</v>
      </c>
      <c r="T8" s="34"/>
      <c r="U8" s="114" t="s">
        <v>22</v>
      </c>
      <c r="V8" s="15" t="s">
        <v>31</v>
      </c>
      <c r="W8" s="34"/>
      <c r="X8" s="7" t="s">
        <v>32</v>
      </c>
      <c r="Y8" s="7"/>
      <c r="Z8" s="39" t="s">
        <v>33</v>
      </c>
      <c r="AA8" s="39"/>
      <c r="AB8" s="109"/>
      <c r="AC8" s="44"/>
      <c r="AD8" s="44"/>
      <c r="AE8" s="156"/>
      <c r="AF8" s="166"/>
      <c r="AG8" s="174"/>
      <c r="AH8" s="180"/>
      <c r="AI8" s="54"/>
      <c r="AJ8" s="39"/>
      <c r="AK8" s="39"/>
      <c r="AL8" s="2"/>
      <c r="AM8" s="2"/>
      <c r="AN8" s="2"/>
      <c r="AO8" s="2"/>
      <c r="AP8" s="2"/>
      <c r="AQ8" s="2"/>
      <c r="AR8" s="2"/>
    </row>
    <row r="9" spans="1:72" ht="21" customHeight="1">
      <c r="A9" s="2"/>
      <c r="B9" s="8" t="s">
        <v>1</v>
      </c>
      <c r="C9" s="17"/>
      <c r="D9" s="8" t="s">
        <v>35</v>
      </c>
      <c r="E9" s="17"/>
      <c r="F9" s="7" t="s">
        <v>36</v>
      </c>
      <c r="G9" s="7"/>
      <c r="H9" s="7"/>
      <c r="I9" s="7"/>
      <c r="J9" s="7"/>
      <c r="K9" s="7"/>
      <c r="L9" s="7"/>
      <c r="M9" s="7"/>
      <c r="N9" s="12"/>
      <c r="O9" s="76"/>
      <c r="P9" s="76"/>
      <c r="Q9" s="7"/>
      <c r="R9" s="8"/>
      <c r="S9" s="6"/>
      <c r="T9" s="35"/>
      <c r="U9" s="115" t="s">
        <v>84</v>
      </c>
      <c r="V9" s="16"/>
      <c r="W9" s="35"/>
      <c r="X9" s="7"/>
      <c r="Y9" s="7"/>
      <c r="Z9" s="39"/>
      <c r="AA9" s="39"/>
      <c r="AB9" s="6"/>
      <c r="AC9" s="16"/>
      <c r="AD9" s="16"/>
      <c r="AE9" s="156"/>
      <c r="AF9" s="166"/>
      <c r="AG9" s="175"/>
      <c r="AH9" s="181"/>
      <c r="AI9" s="54"/>
      <c r="AJ9" s="39"/>
      <c r="AK9" s="39"/>
      <c r="AL9" s="2"/>
      <c r="AM9" s="2"/>
      <c r="AN9" s="2"/>
      <c r="AO9" s="2"/>
      <c r="AP9" s="2"/>
      <c r="AQ9" s="2"/>
      <c r="AR9" s="2"/>
    </row>
    <row r="10" spans="1:72" ht="33.6" customHeight="1">
      <c r="A10" s="2"/>
      <c r="B10" s="9"/>
      <c r="C10" s="18"/>
      <c r="D10" s="26"/>
      <c r="E10" s="18"/>
      <c r="F10" s="9"/>
      <c r="G10" s="18"/>
      <c r="H10" s="48"/>
      <c r="I10" s="50"/>
      <c r="J10" s="53"/>
      <c r="K10" s="9"/>
      <c r="L10" s="26"/>
      <c r="M10" s="18"/>
      <c r="N10" s="69"/>
      <c r="O10" s="77"/>
      <c r="P10" s="77"/>
      <c r="Q10" s="94"/>
      <c r="R10" s="69"/>
      <c r="S10" s="69"/>
      <c r="T10" s="112"/>
      <c r="U10" s="112"/>
      <c r="V10" s="112"/>
      <c r="W10" s="94"/>
      <c r="X10" s="69"/>
      <c r="Y10" s="112"/>
      <c r="Z10" s="129"/>
      <c r="AA10" s="18"/>
      <c r="AB10" s="10"/>
      <c r="AC10" s="27"/>
      <c r="AD10" s="151"/>
      <c r="AE10" s="157"/>
      <c r="AF10" s="167"/>
      <c r="AG10" s="176"/>
      <c r="AH10" s="182"/>
      <c r="AI10" s="186"/>
      <c r="AJ10" s="187"/>
      <c r="AK10" s="187"/>
      <c r="AL10" s="2"/>
      <c r="AM10" s="2"/>
      <c r="AN10" s="2"/>
      <c r="AO10" s="2"/>
      <c r="AP10" s="2"/>
      <c r="AQ10" s="2"/>
      <c r="AR10" s="2"/>
    </row>
    <row r="11" spans="1:72" ht="33.6" customHeight="1">
      <c r="A11" s="2"/>
      <c r="B11" s="9"/>
      <c r="C11" s="18"/>
      <c r="D11" s="26"/>
      <c r="E11" s="18"/>
      <c r="F11" s="9"/>
      <c r="G11" s="18"/>
      <c r="H11" s="48"/>
      <c r="I11" s="51"/>
      <c r="J11" s="53"/>
      <c r="K11" s="9"/>
      <c r="L11" s="26"/>
      <c r="M11" s="18"/>
      <c r="N11" s="70"/>
      <c r="O11" s="78"/>
      <c r="P11" s="78"/>
      <c r="Q11" s="94"/>
      <c r="R11" s="69"/>
      <c r="S11" s="69"/>
      <c r="T11" s="112"/>
      <c r="U11" s="112"/>
      <c r="V11" s="112"/>
      <c r="W11" s="94"/>
      <c r="X11" s="69"/>
      <c r="Y11" s="112"/>
      <c r="Z11" s="69"/>
      <c r="AA11" s="112"/>
      <c r="AB11" s="10"/>
      <c r="AC11" s="27"/>
      <c r="AD11" s="151"/>
      <c r="AE11" s="158"/>
      <c r="AF11" s="168"/>
      <c r="AG11" s="177"/>
      <c r="AH11" s="183"/>
      <c r="AI11" s="186"/>
      <c r="AJ11" s="187"/>
      <c r="AK11" s="187"/>
      <c r="AL11" s="2"/>
      <c r="AM11" s="2"/>
      <c r="AN11" s="2"/>
      <c r="AO11" s="2"/>
      <c r="AP11" s="2"/>
      <c r="AQ11" s="2"/>
      <c r="AR11" s="2"/>
    </row>
    <row r="12" spans="1:72" ht="33.6" customHeight="1">
      <c r="A12" s="2"/>
      <c r="B12" s="9"/>
      <c r="C12" s="18"/>
      <c r="D12" s="26"/>
      <c r="E12" s="18"/>
      <c r="F12" s="9"/>
      <c r="G12" s="18"/>
      <c r="H12" s="48"/>
      <c r="I12" s="50"/>
      <c r="J12" s="53"/>
      <c r="K12" s="9"/>
      <c r="L12" s="26"/>
      <c r="M12" s="18"/>
      <c r="N12" s="69"/>
      <c r="O12" s="77"/>
      <c r="P12" s="77"/>
      <c r="Q12" s="94"/>
      <c r="R12" s="69"/>
      <c r="S12" s="69"/>
      <c r="T12" s="112"/>
      <c r="U12" s="112"/>
      <c r="V12" s="112"/>
      <c r="W12" s="94"/>
      <c r="X12" s="69"/>
      <c r="Y12" s="112"/>
      <c r="Z12" s="129"/>
      <c r="AA12" s="18"/>
      <c r="AB12" s="136"/>
      <c r="AC12" s="145"/>
      <c r="AD12" s="151"/>
      <c r="AE12" s="159"/>
      <c r="AF12" s="169"/>
      <c r="AG12" s="176"/>
      <c r="AH12" s="182"/>
      <c r="AI12" s="186"/>
      <c r="AJ12" s="187"/>
      <c r="AK12" s="187"/>
      <c r="AL12" s="2"/>
      <c r="AM12" s="2"/>
      <c r="AN12" s="2"/>
      <c r="AO12" s="2"/>
      <c r="AP12" s="2"/>
      <c r="AQ12" s="2"/>
      <c r="AR12" s="2"/>
    </row>
    <row r="13" spans="1:72" ht="33.6" customHeight="1">
      <c r="A13" s="2"/>
      <c r="B13" s="10"/>
      <c r="C13" s="19"/>
      <c r="D13" s="27"/>
      <c r="E13" s="19"/>
      <c r="F13" s="10"/>
      <c r="G13" s="19"/>
      <c r="H13" s="49"/>
      <c r="I13" s="52"/>
      <c r="J13" s="54"/>
      <c r="K13" s="10"/>
      <c r="L13" s="27"/>
      <c r="M13" s="19"/>
      <c r="N13" s="71"/>
      <c r="O13" s="79"/>
      <c r="P13" s="79"/>
      <c r="Q13" s="95"/>
      <c r="R13" s="101"/>
      <c r="S13" s="101"/>
      <c r="T13" s="113"/>
      <c r="U13" s="113"/>
      <c r="V13" s="113"/>
      <c r="W13" s="95"/>
      <c r="X13" s="101"/>
      <c r="Y13" s="113"/>
      <c r="Z13" s="101"/>
      <c r="AA13" s="113"/>
      <c r="AB13" s="137"/>
      <c r="AC13" s="137"/>
      <c r="AD13" s="152"/>
      <c r="AE13" s="160"/>
      <c r="AF13" s="170"/>
      <c r="AG13" s="161"/>
      <c r="AH13" s="171"/>
      <c r="AI13" s="186"/>
      <c r="AJ13" s="187"/>
      <c r="AK13" s="187"/>
      <c r="AL13" s="2"/>
      <c r="AM13" s="2"/>
      <c r="AN13" s="2"/>
      <c r="AO13" s="2"/>
      <c r="AP13" s="2"/>
      <c r="AQ13" s="2"/>
      <c r="AR13" s="2"/>
    </row>
    <row r="14" spans="1:72" ht="33.6" customHeight="1">
      <c r="A14" s="2"/>
      <c r="B14" s="10"/>
      <c r="C14" s="19"/>
      <c r="D14" s="27"/>
      <c r="E14" s="19"/>
      <c r="F14" s="10"/>
      <c r="G14" s="19"/>
      <c r="H14" s="49"/>
      <c r="I14" s="52"/>
      <c r="J14" s="54"/>
      <c r="K14" s="10"/>
      <c r="L14" s="27"/>
      <c r="M14" s="19"/>
      <c r="N14" s="71"/>
      <c r="O14" s="79"/>
      <c r="P14" s="79"/>
      <c r="Q14" s="95"/>
      <c r="R14" s="101"/>
      <c r="S14" s="101"/>
      <c r="T14" s="113"/>
      <c r="U14" s="113"/>
      <c r="V14" s="113"/>
      <c r="W14" s="95"/>
      <c r="X14" s="101"/>
      <c r="Y14" s="113"/>
      <c r="Z14" s="101"/>
      <c r="AA14" s="113"/>
      <c r="AB14" s="137"/>
      <c r="AC14" s="137"/>
      <c r="AD14" s="152"/>
      <c r="AE14" s="160"/>
      <c r="AF14" s="170"/>
      <c r="AG14" s="178"/>
      <c r="AH14" s="184"/>
      <c r="AI14" s="186"/>
      <c r="AJ14" s="187"/>
      <c r="AK14" s="187"/>
      <c r="AL14" s="2"/>
      <c r="AM14" s="2"/>
      <c r="AN14" s="2"/>
      <c r="AO14" s="2"/>
      <c r="AP14" s="2"/>
      <c r="AQ14" s="2"/>
      <c r="AR14" s="2"/>
    </row>
    <row r="15" spans="1:72" ht="33.6" customHeight="1">
      <c r="A15" s="2"/>
      <c r="B15" s="10"/>
      <c r="C15" s="19"/>
      <c r="D15" s="27"/>
      <c r="E15" s="19"/>
      <c r="F15" s="10"/>
      <c r="G15" s="19"/>
      <c r="H15" s="49"/>
      <c r="I15" s="52"/>
      <c r="J15" s="54"/>
      <c r="K15" s="10"/>
      <c r="L15" s="27"/>
      <c r="M15" s="19"/>
      <c r="N15" s="71"/>
      <c r="O15" s="79"/>
      <c r="P15" s="79"/>
      <c r="Q15" s="95"/>
      <c r="R15" s="101"/>
      <c r="S15" s="101"/>
      <c r="T15" s="113"/>
      <c r="U15" s="113"/>
      <c r="V15" s="113"/>
      <c r="W15" s="95"/>
      <c r="X15" s="101"/>
      <c r="Y15" s="113"/>
      <c r="Z15" s="101"/>
      <c r="AA15" s="113"/>
      <c r="AB15" s="137"/>
      <c r="AC15" s="137"/>
      <c r="AD15" s="152"/>
      <c r="AE15" s="161"/>
      <c r="AF15" s="171"/>
      <c r="AG15" s="161"/>
      <c r="AH15" s="171"/>
      <c r="AI15" s="186"/>
      <c r="AJ15" s="187"/>
      <c r="AK15" s="187"/>
      <c r="AL15" s="2"/>
      <c r="AM15" s="2"/>
      <c r="AN15" s="2"/>
      <c r="AO15" s="2"/>
      <c r="AP15" s="2"/>
      <c r="AQ15" s="2"/>
      <c r="AR15" s="2"/>
    </row>
    <row r="16" spans="1:72" ht="8.25" customHeight="1">
      <c r="A16" s="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ht="21" customHeight="1">
      <c r="A17" s="2"/>
      <c r="B17" s="11" t="s">
        <v>47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30" t="s">
        <v>48</v>
      </c>
      <c r="AF17" s="11"/>
      <c r="AG17" s="11"/>
      <c r="AH17" s="11"/>
      <c r="AI17" s="11"/>
      <c r="AJ17" s="11"/>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row>
    <row r="18" spans="1:72" ht="15" customHeight="1">
      <c r="A18" s="2"/>
      <c r="B18" s="5" t="s">
        <v>68</v>
      </c>
      <c r="C18" s="20"/>
      <c r="D18" s="28" t="s">
        <v>67</v>
      </c>
      <c r="E18" s="20"/>
      <c r="F18" s="39" t="s">
        <v>74</v>
      </c>
      <c r="G18" s="39"/>
      <c r="H18" s="39"/>
      <c r="I18" s="39"/>
      <c r="J18" s="39"/>
      <c r="K18" s="39"/>
      <c r="L18" s="39"/>
      <c r="M18" s="39"/>
      <c r="N18" s="39"/>
      <c r="O18" s="15" t="s">
        <v>61</v>
      </c>
      <c r="P18" s="34"/>
      <c r="Q18" s="52" t="s">
        <v>62</v>
      </c>
      <c r="R18" s="102"/>
      <c r="S18" s="102"/>
      <c r="T18" s="102"/>
      <c r="U18" s="102"/>
      <c r="V18" s="102"/>
      <c r="W18" s="102"/>
      <c r="X18" s="102"/>
      <c r="Y18" s="102"/>
      <c r="Z18" s="102"/>
      <c r="AA18" s="54"/>
      <c r="AB18" s="93" t="s">
        <v>63</v>
      </c>
      <c r="AC18" s="100"/>
      <c r="AD18" s="100"/>
      <c r="AE18" s="162"/>
      <c r="AF18" s="172" t="s">
        <v>37</v>
      </c>
      <c r="AG18" s="172"/>
      <c r="AH18" s="28"/>
      <c r="AI18" s="75"/>
      <c r="AJ18" s="20"/>
      <c r="AK18" s="7" t="s">
        <v>49</v>
      </c>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row>
    <row r="19" spans="1:72" ht="15" customHeight="1">
      <c r="A19" s="2"/>
      <c r="B19" s="12"/>
      <c r="C19" s="21"/>
      <c r="D19" s="12"/>
      <c r="E19" s="21"/>
      <c r="F19" s="39"/>
      <c r="G19" s="39"/>
      <c r="H19" s="39"/>
      <c r="I19" s="39"/>
      <c r="J19" s="39"/>
      <c r="K19" s="39"/>
      <c r="L19" s="39"/>
      <c r="M19" s="39"/>
      <c r="N19" s="39"/>
      <c r="O19" s="44"/>
      <c r="P19" s="86"/>
      <c r="Q19" s="28" t="s">
        <v>70</v>
      </c>
      <c r="R19" s="20"/>
      <c r="S19" s="5" t="s">
        <v>65</v>
      </c>
      <c r="T19" s="15"/>
      <c r="U19" s="15"/>
      <c r="V19" s="15"/>
      <c r="W19" s="15"/>
      <c r="X19" s="15"/>
      <c r="Y19" s="34"/>
      <c r="Z19" s="5" t="s">
        <v>5</v>
      </c>
      <c r="AA19" s="34"/>
      <c r="AB19" s="138"/>
      <c r="AC19" s="146"/>
      <c r="AD19" s="146"/>
      <c r="AE19" s="163"/>
      <c r="AF19" s="172"/>
      <c r="AG19" s="172"/>
      <c r="AH19" s="12"/>
      <c r="AI19" s="76"/>
      <c r="AJ19" s="21"/>
      <c r="AK19" s="7"/>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row>
    <row r="20" spans="1:72" ht="15" customHeight="1">
      <c r="A20" s="2"/>
      <c r="B20" s="13" t="s">
        <v>60</v>
      </c>
      <c r="C20" s="13"/>
      <c r="D20" s="13"/>
      <c r="E20" s="13"/>
      <c r="F20" s="39" t="s">
        <v>69</v>
      </c>
      <c r="G20" s="39"/>
      <c r="H20" s="39" t="s">
        <v>78</v>
      </c>
      <c r="I20" s="39"/>
      <c r="J20" s="39" t="s">
        <v>77</v>
      </c>
      <c r="K20" s="39"/>
      <c r="L20" s="8" t="s">
        <v>75</v>
      </c>
      <c r="M20" s="64"/>
      <c r="N20" s="17"/>
      <c r="O20" s="16"/>
      <c r="P20" s="35"/>
      <c r="Q20" s="12"/>
      <c r="R20" s="21"/>
      <c r="S20" s="6"/>
      <c r="T20" s="16"/>
      <c r="U20" s="16"/>
      <c r="V20" s="16"/>
      <c r="W20" s="16"/>
      <c r="X20" s="16"/>
      <c r="Y20" s="35"/>
      <c r="Z20" s="6"/>
      <c r="AA20" s="35"/>
      <c r="AB20" s="139"/>
      <c r="AC20" s="147"/>
      <c r="AD20" s="147"/>
      <c r="AE20" s="164"/>
      <c r="AF20" s="7" t="s">
        <v>64</v>
      </c>
      <c r="AG20" s="7"/>
      <c r="AH20" s="7"/>
      <c r="AI20" s="7"/>
      <c r="AJ20" s="7"/>
      <c r="AK20" s="7"/>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row>
    <row r="21" spans="1:72" ht="15" customHeight="1">
      <c r="A21" s="2"/>
      <c r="B21" s="13"/>
      <c r="C21" s="13"/>
      <c r="D21" s="13"/>
      <c r="E21" s="13"/>
      <c r="F21" s="7"/>
      <c r="G21" s="7"/>
      <c r="H21" s="28" t="s">
        <v>67</v>
      </c>
      <c r="I21" s="20"/>
      <c r="J21" s="28" t="s">
        <v>67</v>
      </c>
      <c r="K21" s="20"/>
      <c r="L21" s="59" t="s">
        <v>30</v>
      </c>
      <c r="M21" s="65"/>
      <c r="N21" s="36" t="s">
        <v>76</v>
      </c>
      <c r="O21" s="80"/>
      <c r="P21" s="87"/>
      <c r="Q21" s="96" t="s">
        <v>39</v>
      </c>
      <c r="R21" s="72"/>
      <c r="S21" s="5" t="s">
        <v>25</v>
      </c>
      <c r="T21" s="15"/>
      <c r="U21" s="15"/>
      <c r="V21" s="15"/>
      <c r="W21" s="34"/>
      <c r="X21" s="118" t="s">
        <v>39</v>
      </c>
      <c r="Y21" s="124"/>
      <c r="Z21" s="118" t="s">
        <v>66</v>
      </c>
      <c r="AA21" s="124"/>
      <c r="AB21" s="7" t="s">
        <v>50</v>
      </c>
      <c r="AC21" s="7"/>
      <c r="AD21" s="7" t="s">
        <v>52</v>
      </c>
      <c r="AE21" s="7"/>
      <c r="AF21" s="7"/>
      <c r="AG21" s="7"/>
      <c r="AH21" s="7"/>
      <c r="AI21" s="7"/>
      <c r="AJ21" s="7"/>
      <c r="AK21" s="7"/>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row>
    <row r="22" spans="1:72" ht="15" customHeight="1">
      <c r="A22" s="2"/>
      <c r="B22" s="13"/>
      <c r="C22" s="13"/>
      <c r="D22" s="13"/>
      <c r="E22" s="13"/>
      <c r="F22" s="7"/>
      <c r="G22" s="7"/>
      <c r="H22" s="12"/>
      <c r="I22" s="21"/>
      <c r="J22" s="12"/>
      <c r="K22" s="21"/>
      <c r="L22" s="60" t="s">
        <v>73</v>
      </c>
      <c r="M22" s="66"/>
      <c r="N22" s="36" t="s">
        <v>76</v>
      </c>
      <c r="O22" s="81"/>
      <c r="P22" s="88"/>
      <c r="Q22" s="97"/>
      <c r="R22" s="103"/>
      <c r="S22" s="109"/>
      <c r="T22" s="44"/>
      <c r="U22" s="44"/>
      <c r="V22" s="44"/>
      <c r="W22" s="86"/>
      <c r="X22" s="119"/>
      <c r="Y22" s="125"/>
      <c r="Z22" s="119"/>
      <c r="AA22" s="125"/>
      <c r="AB22" s="8" t="s">
        <v>53</v>
      </c>
      <c r="AC22" s="17"/>
      <c r="AD22" s="59"/>
      <c r="AE22" s="17" t="s">
        <v>44</v>
      </c>
      <c r="AF22" s="8" t="s">
        <v>50</v>
      </c>
      <c r="AG22" s="64"/>
      <c r="AH22" s="17"/>
      <c r="AI22" s="8" t="s">
        <v>52</v>
      </c>
      <c r="AJ22" s="64"/>
      <c r="AK22" s="17"/>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row>
    <row r="23" spans="1:72" ht="15" customHeight="1">
      <c r="A23" s="2"/>
      <c r="B23" s="7" t="s">
        <v>54</v>
      </c>
      <c r="C23" s="7"/>
      <c r="D23" s="29"/>
      <c r="E23" s="36"/>
      <c r="F23" s="40"/>
      <c r="G23" s="40"/>
      <c r="H23" s="28" t="s">
        <v>67</v>
      </c>
      <c r="I23" s="20"/>
      <c r="J23" s="28" t="s">
        <v>67</v>
      </c>
      <c r="K23" s="20"/>
      <c r="L23" s="59" t="s">
        <v>30</v>
      </c>
      <c r="M23" s="65"/>
      <c r="N23" s="36" t="s">
        <v>76</v>
      </c>
      <c r="O23" s="81"/>
      <c r="P23" s="88"/>
      <c r="Q23" s="97"/>
      <c r="R23" s="103"/>
      <c r="S23" s="109"/>
      <c r="T23" s="44"/>
      <c r="U23" s="44"/>
      <c r="V23" s="44"/>
      <c r="W23" s="86"/>
      <c r="X23" s="120"/>
      <c r="Y23" s="126"/>
      <c r="Z23" s="119"/>
      <c r="AA23" s="125"/>
      <c r="AB23" s="8" t="s">
        <v>34</v>
      </c>
      <c r="AC23" s="17"/>
      <c r="AD23" s="59"/>
      <c r="AE23" s="17" t="s">
        <v>44</v>
      </c>
      <c r="AF23" s="59"/>
      <c r="AG23" s="65"/>
      <c r="AH23" s="185"/>
      <c r="AI23" s="59"/>
      <c r="AJ23" s="65"/>
      <c r="AK23" s="17" t="s">
        <v>6</v>
      </c>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row>
    <row r="24" spans="1:72" ht="15" customHeight="1">
      <c r="A24" s="2"/>
      <c r="B24" s="7" t="s">
        <v>51</v>
      </c>
      <c r="C24" s="7"/>
      <c r="D24" s="29"/>
      <c r="E24" s="36"/>
      <c r="F24" s="40"/>
      <c r="G24" s="40"/>
      <c r="H24" s="12"/>
      <c r="I24" s="21"/>
      <c r="J24" s="12"/>
      <c r="K24" s="21"/>
      <c r="L24" s="60" t="s">
        <v>73</v>
      </c>
      <c r="M24" s="66"/>
      <c r="N24" s="36" t="s">
        <v>76</v>
      </c>
      <c r="O24" s="81"/>
      <c r="P24" s="88"/>
      <c r="Q24" s="97"/>
      <c r="R24" s="103"/>
      <c r="S24" s="5" t="s">
        <v>56</v>
      </c>
      <c r="T24" s="15"/>
      <c r="U24" s="15"/>
      <c r="V24" s="15"/>
      <c r="W24" s="34"/>
      <c r="X24" s="97" t="s">
        <v>39</v>
      </c>
      <c r="Y24" s="103"/>
      <c r="Z24" s="119"/>
      <c r="AA24" s="125"/>
      <c r="AB24" s="8" t="s">
        <v>43</v>
      </c>
      <c r="AC24" s="17"/>
      <c r="AD24" s="153"/>
      <c r="AE24" s="20" t="s">
        <v>44</v>
      </c>
      <c r="AF24" s="59"/>
      <c r="AG24" s="65"/>
      <c r="AH24" s="185"/>
      <c r="AI24" s="59"/>
      <c r="AJ24" s="65"/>
      <c r="AK24" s="17" t="s">
        <v>6</v>
      </c>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row>
    <row r="25" spans="1:72" ht="15" customHeight="1">
      <c r="A25" s="2"/>
      <c r="B25" s="7" t="s">
        <v>55</v>
      </c>
      <c r="C25" s="7"/>
      <c r="D25" s="29"/>
      <c r="E25" s="36"/>
      <c r="F25" s="41"/>
      <c r="G25" s="46"/>
      <c r="H25" s="46"/>
      <c r="I25" s="46"/>
      <c r="J25" s="46"/>
      <c r="K25" s="56"/>
      <c r="L25" s="61" t="s">
        <v>57</v>
      </c>
      <c r="M25" s="67"/>
      <c r="N25" s="72" t="s">
        <v>76</v>
      </c>
      <c r="O25" s="81"/>
      <c r="P25" s="88"/>
      <c r="Q25" s="97"/>
      <c r="R25" s="103"/>
      <c r="S25" s="109"/>
      <c r="T25" s="44"/>
      <c r="U25" s="44"/>
      <c r="V25" s="44"/>
      <c r="W25" s="86"/>
      <c r="X25" s="97"/>
      <c r="Y25" s="103"/>
      <c r="Z25" s="119"/>
      <c r="AA25" s="132"/>
      <c r="AB25" s="140" t="s">
        <v>71</v>
      </c>
      <c r="AC25" s="148"/>
      <c r="AD25" s="154"/>
      <c r="AE25" s="87"/>
      <c r="AF25" s="59"/>
      <c r="AG25" s="65"/>
      <c r="AH25" s="185"/>
      <c r="AI25" s="59"/>
      <c r="AJ25" s="65"/>
      <c r="AK25" s="17" t="s">
        <v>6</v>
      </c>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row>
    <row r="26" spans="1:72" ht="15" customHeight="1">
      <c r="A26" s="2"/>
      <c r="B26" s="7" t="s">
        <v>57</v>
      </c>
      <c r="C26" s="7"/>
      <c r="D26" s="30"/>
      <c r="E26" s="37"/>
      <c r="F26" s="42"/>
      <c r="G26" s="47"/>
      <c r="H26" s="47"/>
      <c r="I26" s="47"/>
      <c r="J26" s="47"/>
      <c r="K26" s="57"/>
      <c r="L26" s="62"/>
      <c r="M26" s="68"/>
      <c r="N26" s="73"/>
      <c r="O26" s="82"/>
      <c r="P26" s="89"/>
      <c r="Q26" s="98"/>
      <c r="R26" s="73"/>
      <c r="S26" s="6"/>
      <c r="T26" s="16"/>
      <c r="U26" s="16"/>
      <c r="V26" s="16"/>
      <c r="W26" s="35"/>
      <c r="X26" s="98"/>
      <c r="Y26" s="73"/>
      <c r="Z26" s="120"/>
      <c r="AA26" s="133"/>
      <c r="AB26" s="141" t="s">
        <v>72</v>
      </c>
      <c r="AC26" s="89"/>
      <c r="AD26" s="141"/>
      <c r="AE26" s="89"/>
      <c r="AF26" s="59"/>
      <c r="AG26" s="65"/>
      <c r="AH26" s="185"/>
      <c r="AI26" s="59"/>
      <c r="AJ26" s="65"/>
      <c r="AK26" s="17" t="s">
        <v>6</v>
      </c>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row>
    <row r="27" spans="1:72" ht="36" customHeight="1">
      <c r="A27" s="2"/>
      <c r="B27" s="11"/>
      <c r="C27" s="11"/>
      <c r="D27" s="11"/>
      <c r="E27" s="11"/>
      <c r="F27" s="11"/>
      <c r="G27" s="11"/>
      <c r="H27" s="11"/>
      <c r="I27" s="11"/>
      <c r="J27" s="11"/>
      <c r="K27" s="11"/>
      <c r="L27" s="11"/>
      <c r="M27" s="11"/>
      <c r="N27" s="11"/>
      <c r="O27" s="11"/>
      <c r="P27" s="11"/>
      <c r="Q27" s="11"/>
      <c r="R27" s="11"/>
      <c r="S27" s="11"/>
      <c r="T27" s="11"/>
      <c r="U27" s="11"/>
      <c r="X27" s="121"/>
      <c r="Y27" s="127"/>
      <c r="Z27" s="130"/>
      <c r="AA27" s="11"/>
      <c r="AB27" s="11"/>
      <c r="AC27" s="11"/>
      <c r="AD27" s="11"/>
      <c r="AE27" s="11"/>
      <c r="AF27" s="11"/>
      <c r="AG27" s="11"/>
      <c r="AH27" s="11"/>
      <c r="AI27" s="11"/>
      <c r="AJ27" s="11"/>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row>
    <row r="28" spans="1:72" ht="36" customHeight="1">
      <c r="A28" s="2"/>
      <c r="B28" s="11"/>
      <c r="C28" s="11"/>
      <c r="D28" s="11"/>
      <c r="E28" s="11"/>
      <c r="F28" s="11"/>
      <c r="G28" s="11"/>
      <c r="H28" s="11"/>
      <c r="I28" s="11"/>
      <c r="J28" s="11"/>
      <c r="K28" s="11"/>
      <c r="L28" s="11"/>
      <c r="M28" s="11"/>
      <c r="N28" s="11"/>
      <c r="O28" s="11"/>
      <c r="P28" s="11"/>
      <c r="Q28" s="11"/>
      <c r="R28" s="11"/>
      <c r="S28" s="11"/>
      <c r="T28" s="11"/>
      <c r="U28" s="11"/>
      <c r="Y28" s="127"/>
      <c r="Z28" s="130"/>
      <c r="AA28" s="11"/>
      <c r="AB28" s="11"/>
      <c r="AC28" s="11"/>
      <c r="AD28" s="11"/>
      <c r="AE28" s="11"/>
      <c r="AF28" s="11"/>
      <c r="AG28" s="11"/>
      <c r="AH28" s="11"/>
      <c r="AI28" s="11"/>
      <c r="AJ28" s="11"/>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row>
    <row r="29" spans="1:72" ht="36" customHeight="1">
      <c r="A29" s="2"/>
      <c r="B29" s="11"/>
      <c r="C29" s="11"/>
      <c r="D29" s="11"/>
      <c r="E29" s="11"/>
      <c r="F29" s="11"/>
      <c r="G29" s="11"/>
      <c r="H29" s="11"/>
      <c r="I29" s="11"/>
      <c r="J29" s="11"/>
      <c r="K29" s="11"/>
      <c r="L29" s="11"/>
      <c r="M29" s="11"/>
      <c r="N29" s="11"/>
      <c r="O29" s="11"/>
      <c r="P29" s="11"/>
      <c r="Q29" s="11"/>
      <c r="R29" s="11"/>
      <c r="S29" s="11"/>
      <c r="T29" s="11"/>
      <c r="U29" s="11"/>
      <c r="W29" s="117"/>
      <c r="Y29" s="128" t="s">
        <v>58</v>
      </c>
      <c r="Z29" s="130"/>
      <c r="AA29" s="11"/>
      <c r="AB29" s="142"/>
      <c r="AC29" s="11"/>
      <c r="AD29" s="11"/>
      <c r="AE29" s="11"/>
      <c r="AF29" s="11"/>
      <c r="AG29" s="11"/>
      <c r="AH29" s="11"/>
      <c r="AI29" s="11"/>
      <c r="AJ29" s="11"/>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row>
    <row r="30" spans="1:72" ht="36" customHeight="1">
      <c r="A30" s="2"/>
      <c r="B30" s="11"/>
      <c r="C30" s="11"/>
      <c r="D30" s="11"/>
      <c r="E30" s="11"/>
      <c r="F30" s="11"/>
      <c r="G30" s="11"/>
      <c r="H30" s="11"/>
      <c r="I30" s="11"/>
      <c r="J30" s="11"/>
      <c r="K30" s="11"/>
      <c r="L30" s="11"/>
      <c r="M30" s="11"/>
      <c r="N30" s="11"/>
      <c r="O30" s="11"/>
      <c r="P30" s="11"/>
      <c r="Q30" s="11"/>
      <c r="R30" s="11"/>
      <c r="S30" s="11"/>
      <c r="T30" s="11"/>
      <c r="U30" s="11"/>
      <c r="W30" s="117"/>
      <c r="X30" s="117"/>
      <c r="Z30" s="130"/>
      <c r="AA30" s="11"/>
      <c r="AB30" s="11"/>
      <c r="AC30" s="11"/>
      <c r="AD30" s="11"/>
      <c r="AE30" s="11"/>
      <c r="AF30" s="11"/>
      <c r="AG30" s="11" t="s">
        <v>59</v>
      </c>
      <c r="AH30" s="11"/>
      <c r="AI30" s="11"/>
      <c r="AJ30" s="11"/>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row>
    <row r="31" spans="1:72" ht="21.9" customHeight="1">
      <c r="A31" s="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2"/>
      <c r="AM31" s="2"/>
      <c r="AN31" s="2"/>
      <c r="AO31" s="2"/>
      <c r="AP31" s="2"/>
      <c r="AQ31" s="2"/>
      <c r="AR31" s="2"/>
    </row>
    <row r="32" spans="1:72">
      <c r="A32" s="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2"/>
      <c r="AM32" s="2"/>
      <c r="AN32" s="2"/>
      <c r="AO32" s="2"/>
      <c r="AP32" s="2"/>
      <c r="AQ32" s="2"/>
      <c r="AR32" s="2"/>
    </row>
    <row r="33" spans="1:44">
      <c r="A33" s="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2"/>
      <c r="AM33" s="2"/>
      <c r="AN33" s="2"/>
      <c r="AO33" s="2"/>
      <c r="AP33" s="2"/>
      <c r="AQ33" s="2"/>
      <c r="AR33" s="2"/>
    </row>
    <row r="34" spans="1:44">
      <c r="A34" s="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2"/>
      <c r="AM34" s="2"/>
      <c r="AN34" s="2"/>
      <c r="AO34" s="2"/>
      <c r="AP34" s="2"/>
      <c r="AQ34" s="2"/>
      <c r="AR34" s="2"/>
    </row>
    <row r="35" spans="1:44">
      <c r="A35" s="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
      <c r="AM35" s="2"/>
      <c r="AN35" s="2"/>
      <c r="AO35" s="2"/>
      <c r="AP35" s="2"/>
      <c r="AQ35" s="2"/>
      <c r="AR35" s="2"/>
    </row>
    <row r="36" spans="1:44">
      <c r="A36" s="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2"/>
      <c r="AM36" s="2"/>
      <c r="AN36" s="2"/>
      <c r="AO36" s="2"/>
      <c r="AP36" s="2"/>
      <c r="AQ36" s="2"/>
      <c r="AR36" s="2"/>
    </row>
    <row r="37" spans="1:44">
      <c r="A37" s="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2"/>
      <c r="AM37" s="2"/>
      <c r="AN37" s="2"/>
      <c r="AO37" s="2"/>
      <c r="AP37" s="2"/>
      <c r="AQ37" s="2"/>
      <c r="AR37" s="2"/>
    </row>
    <row r="38" spans="1:44">
      <c r="A38" s="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2"/>
      <c r="AM38" s="2"/>
      <c r="AN38" s="2"/>
      <c r="AO38" s="2"/>
      <c r="AP38" s="2"/>
      <c r="AQ38" s="2"/>
      <c r="AR38" s="2"/>
    </row>
    <row r="39" spans="1:44">
      <c r="A39" s="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2"/>
      <c r="AM39" s="2"/>
      <c r="AN39" s="2"/>
      <c r="AO39" s="2"/>
      <c r="AP39" s="2"/>
      <c r="AQ39" s="2"/>
      <c r="AR39" s="2"/>
    </row>
    <row r="40" spans="1:44">
      <c r="A40" s="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2"/>
      <c r="AM40" s="2"/>
      <c r="AN40" s="2"/>
      <c r="AO40" s="2"/>
      <c r="AP40" s="2"/>
      <c r="AQ40" s="2"/>
      <c r="AR40" s="2"/>
    </row>
    <row r="41" spans="1:44">
      <c r="A41" s="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2"/>
      <c r="AM41" s="2"/>
      <c r="AN41" s="2"/>
      <c r="AO41" s="2"/>
      <c r="AP41" s="2"/>
      <c r="AQ41" s="2"/>
      <c r="AR41" s="2"/>
    </row>
    <row r="42" spans="1:44">
      <c r="A42" s="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2"/>
      <c r="AM42" s="2"/>
      <c r="AN42" s="2"/>
      <c r="AO42" s="2"/>
      <c r="AP42" s="2"/>
      <c r="AQ42" s="2"/>
      <c r="AR42" s="2"/>
    </row>
    <row r="43" spans="1:44">
      <c r="A43" s="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2"/>
      <c r="AM43" s="2"/>
      <c r="AN43" s="2"/>
      <c r="AO43" s="2"/>
      <c r="AP43" s="2"/>
      <c r="AQ43" s="2"/>
      <c r="AR43" s="2"/>
    </row>
    <row r="44" spans="1:44">
      <c r="A44" s="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2"/>
      <c r="AM44" s="2"/>
      <c r="AN44" s="2"/>
      <c r="AO44" s="2"/>
      <c r="AP44" s="2"/>
      <c r="AQ44" s="2"/>
      <c r="AR44" s="2"/>
    </row>
    <row r="45" spans="1:44">
      <c r="A45" s="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2"/>
      <c r="AM45" s="2"/>
      <c r="AN45" s="2"/>
      <c r="AO45" s="2"/>
      <c r="AP45" s="2"/>
      <c r="AQ45" s="2"/>
      <c r="AR45" s="2"/>
    </row>
    <row r="46" spans="1:44">
      <c r="A46" s="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2"/>
      <c r="AM46" s="2"/>
      <c r="AN46" s="2"/>
      <c r="AO46" s="2"/>
      <c r="AP46" s="2"/>
      <c r="AQ46" s="2"/>
      <c r="AR46" s="2"/>
    </row>
    <row r="47" spans="1:44">
      <c r="A47" s="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2"/>
      <c r="AM47" s="2"/>
      <c r="AN47" s="2"/>
      <c r="AO47" s="2"/>
      <c r="AP47" s="2"/>
      <c r="AQ47" s="2"/>
      <c r="AR47" s="2"/>
    </row>
    <row r="48" spans="1:44">
      <c r="A48" s="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2"/>
      <c r="AM48" s="2"/>
      <c r="AN48" s="2"/>
      <c r="AO48" s="2"/>
      <c r="AP48" s="2"/>
      <c r="AQ48" s="2"/>
      <c r="AR48" s="2"/>
    </row>
    <row r="49" spans="1:44">
      <c r="A49" s="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2"/>
      <c r="AM49" s="2"/>
      <c r="AN49" s="2"/>
      <c r="AO49" s="2"/>
      <c r="AP49" s="2"/>
      <c r="AQ49" s="2"/>
      <c r="AR49" s="2"/>
    </row>
    <row r="50" spans="1:44">
      <c r="A50" s="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2"/>
      <c r="AM50" s="2"/>
      <c r="AN50" s="2"/>
      <c r="AO50" s="2"/>
      <c r="AP50" s="2"/>
      <c r="AQ50" s="2"/>
      <c r="AR50" s="2"/>
    </row>
    <row r="51" spans="1:44">
      <c r="A51" s="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2"/>
      <c r="AM51" s="2"/>
      <c r="AN51" s="2"/>
      <c r="AO51" s="2"/>
      <c r="AP51" s="2"/>
      <c r="AQ51" s="2"/>
      <c r="AR51" s="2"/>
    </row>
    <row r="52" spans="1:44">
      <c r="A52" s="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2"/>
      <c r="AM52" s="2"/>
      <c r="AN52" s="2"/>
      <c r="AO52" s="2"/>
      <c r="AP52" s="2"/>
      <c r="AQ52" s="2"/>
      <c r="AR52" s="2"/>
    </row>
    <row r="53" spans="1:44">
      <c r="A53" s="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2"/>
      <c r="AM53" s="2"/>
      <c r="AN53" s="2"/>
      <c r="AO53" s="2"/>
      <c r="AP53" s="2"/>
      <c r="AQ53" s="2"/>
      <c r="AR53" s="2"/>
    </row>
    <row r="54" spans="1:44">
      <c r="A54" s="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2"/>
      <c r="AM54" s="2"/>
      <c r="AN54" s="2"/>
      <c r="AO54" s="2"/>
      <c r="AP54" s="2"/>
      <c r="AQ54" s="2"/>
      <c r="AR54" s="2"/>
    </row>
    <row r="55" spans="1:44">
      <c r="A55" s="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2"/>
      <c r="AM55" s="2"/>
      <c r="AN55" s="2"/>
      <c r="AO55" s="2"/>
      <c r="AP55" s="2"/>
      <c r="AQ55" s="2"/>
      <c r="AR55" s="2"/>
    </row>
    <row r="56" spans="1:44">
      <c r="A56" s="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2"/>
      <c r="AM56" s="2"/>
      <c r="AN56" s="2"/>
      <c r="AO56" s="2"/>
      <c r="AP56" s="2"/>
      <c r="AQ56" s="2"/>
      <c r="AR56" s="2"/>
    </row>
    <row r="57" spans="1:44">
      <c r="A57" s="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2"/>
      <c r="AM57" s="2"/>
      <c r="AN57" s="2"/>
      <c r="AO57" s="2"/>
      <c r="AP57" s="2"/>
      <c r="AQ57" s="2"/>
      <c r="AR57" s="2"/>
    </row>
    <row r="58" spans="1:44">
      <c r="A58" s="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2"/>
      <c r="AM58" s="2"/>
      <c r="AN58" s="2"/>
      <c r="AO58" s="2"/>
      <c r="AP58" s="2"/>
      <c r="AQ58" s="2"/>
      <c r="AR58" s="2"/>
    </row>
    <row r="59" spans="1:44">
      <c r="A59" s="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2"/>
      <c r="AM59" s="2"/>
      <c r="AN59" s="2"/>
      <c r="AO59" s="2"/>
      <c r="AP59" s="2"/>
      <c r="AQ59" s="2"/>
      <c r="AR59" s="2"/>
    </row>
    <row r="60" spans="1:44">
      <c r="A60" s="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2"/>
      <c r="AM60" s="2"/>
      <c r="AN60" s="2"/>
      <c r="AO60" s="2"/>
      <c r="AP60" s="2"/>
      <c r="AQ60" s="2"/>
      <c r="AR60" s="2"/>
    </row>
    <row r="61" spans="1:44">
      <c r="A61" s="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2"/>
      <c r="AM61" s="2"/>
      <c r="AN61" s="2"/>
      <c r="AO61" s="2"/>
      <c r="AP61" s="2"/>
      <c r="AQ61" s="2"/>
      <c r="AR61" s="2"/>
    </row>
    <row r="62" spans="1:44">
      <c r="A62" s="2"/>
      <c r="B62" s="11"/>
      <c r="C62" s="11" t="s">
        <v>38</v>
      </c>
      <c r="D62" s="11"/>
      <c r="E62" s="11"/>
      <c r="F62" s="11"/>
      <c r="G62" s="11"/>
      <c r="H62" s="11"/>
      <c r="I62" s="11"/>
      <c r="J62" s="11"/>
      <c r="K62" s="11"/>
      <c r="L62" s="11"/>
      <c r="M62" s="11"/>
      <c r="N62" s="11"/>
      <c r="O62" s="11"/>
      <c r="P62" s="11"/>
      <c r="Q62" s="11"/>
      <c r="R62" s="11"/>
      <c r="S62" s="11"/>
      <c r="T62" s="11" t="s">
        <v>40</v>
      </c>
      <c r="U62" s="11"/>
      <c r="V62" s="11"/>
      <c r="W62" s="11"/>
      <c r="X62" s="11"/>
      <c r="Y62" s="11"/>
      <c r="Z62" s="11"/>
      <c r="AA62" s="11"/>
      <c r="AB62" s="11"/>
      <c r="AC62" s="11"/>
      <c r="AD62" s="11"/>
      <c r="AE62" s="11"/>
      <c r="AF62" s="11"/>
      <c r="AG62" s="11"/>
      <c r="AH62" s="11"/>
      <c r="AI62" s="11"/>
      <c r="AJ62" s="11"/>
      <c r="AK62" s="11"/>
      <c r="AL62" s="2"/>
      <c r="AM62" s="2"/>
      <c r="AN62" s="2"/>
      <c r="AO62" s="2"/>
      <c r="AP62" s="2"/>
      <c r="AQ62" s="2"/>
      <c r="AR62" s="2"/>
    </row>
    <row r="63" spans="1:44">
      <c r="A63" s="2"/>
      <c r="B63" s="11"/>
      <c r="C63" s="22" t="s">
        <v>41</v>
      </c>
      <c r="D63" s="31"/>
      <c r="E63" s="22" t="s">
        <v>27</v>
      </c>
      <c r="F63" s="43"/>
      <c r="G63" s="43"/>
      <c r="H63" s="43"/>
      <c r="I63" s="31"/>
      <c r="J63" s="22" t="s">
        <v>42</v>
      </c>
      <c r="K63" s="43"/>
      <c r="L63" s="43"/>
      <c r="M63" s="43"/>
      <c r="N63" s="31"/>
      <c r="O63" s="83" t="s">
        <v>20</v>
      </c>
      <c r="P63" s="90"/>
      <c r="Q63" s="90"/>
      <c r="R63" s="104"/>
      <c r="S63" s="11"/>
      <c r="T63" s="83" t="s">
        <v>26</v>
      </c>
      <c r="U63" s="90"/>
      <c r="V63" s="90"/>
      <c r="W63" s="90"/>
      <c r="X63" s="90"/>
      <c r="Y63" s="104"/>
      <c r="Z63" s="83" t="s">
        <v>7</v>
      </c>
      <c r="AA63" s="90"/>
      <c r="AB63" s="90"/>
      <c r="AC63" s="90"/>
      <c r="AD63" s="104"/>
      <c r="AE63" s="83" t="s">
        <v>20</v>
      </c>
      <c r="AF63" s="90"/>
      <c r="AG63" s="90"/>
      <c r="AH63" s="90"/>
      <c r="AI63" s="90"/>
      <c r="AJ63" s="104"/>
      <c r="AK63" s="11"/>
      <c r="AL63" s="2"/>
      <c r="AM63" s="2"/>
      <c r="AN63" s="2"/>
      <c r="AO63" s="2"/>
      <c r="AP63" s="2"/>
      <c r="AQ63" s="2"/>
      <c r="AR63" s="2"/>
    </row>
    <row r="64" spans="1:44">
      <c r="A64" s="2"/>
      <c r="B64" s="11"/>
      <c r="C64" s="23"/>
      <c r="D64" s="32"/>
      <c r="E64" s="23"/>
      <c r="F64" s="44"/>
      <c r="G64" s="44"/>
      <c r="H64" s="44"/>
      <c r="I64" s="32"/>
      <c r="J64" s="23"/>
      <c r="K64" s="44"/>
      <c r="L64" s="44"/>
      <c r="M64" s="44"/>
      <c r="N64" s="32"/>
      <c r="O64" s="84"/>
      <c r="P64" s="91"/>
      <c r="Q64" s="91"/>
      <c r="R64" s="105"/>
      <c r="S64" s="11"/>
      <c r="T64" s="84"/>
      <c r="U64" s="91"/>
      <c r="V64" s="91"/>
      <c r="W64" s="91"/>
      <c r="X64" s="91"/>
      <c r="Y64" s="105"/>
      <c r="Z64" s="84"/>
      <c r="AA64" s="91"/>
      <c r="AB64" s="91"/>
      <c r="AC64" s="91"/>
      <c r="AD64" s="105"/>
      <c r="AE64" s="84"/>
      <c r="AF64" s="91"/>
      <c r="AG64" s="91"/>
      <c r="AH64" s="91"/>
      <c r="AI64" s="91"/>
      <c r="AJ64" s="105"/>
      <c r="AK64" s="11"/>
      <c r="AL64" s="2"/>
      <c r="AM64" s="2"/>
      <c r="AN64" s="2"/>
      <c r="AO64" s="2"/>
      <c r="AP64" s="2"/>
      <c r="AQ64" s="2"/>
      <c r="AR64" s="2"/>
    </row>
    <row r="65" spans="1:58">
      <c r="A65" s="2"/>
      <c r="B65" s="11"/>
      <c r="C65" s="24"/>
      <c r="D65" s="33"/>
      <c r="E65" s="24"/>
      <c r="F65" s="45"/>
      <c r="G65" s="45"/>
      <c r="H65" s="45"/>
      <c r="I65" s="33"/>
      <c r="J65" s="24"/>
      <c r="K65" s="45"/>
      <c r="L65" s="45"/>
      <c r="M65" s="45"/>
      <c r="N65" s="33"/>
      <c r="O65" s="85"/>
      <c r="P65" s="92"/>
      <c r="Q65" s="92"/>
      <c r="R65" s="106"/>
      <c r="S65" s="11"/>
      <c r="T65" s="85"/>
      <c r="U65" s="92"/>
      <c r="V65" s="92"/>
      <c r="W65" s="92"/>
      <c r="X65" s="92"/>
      <c r="Y65" s="106"/>
      <c r="Z65" s="85"/>
      <c r="AA65" s="92"/>
      <c r="AB65" s="92"/>
      <c r="AC65" s="92"/>
      <c r="AD65" s="106"/>
      <c r="AE65" s="85"/>
      <c r="AF65" s="92"/>
      <c r="AG65" s="92"/>
      <c r="AH65" s="92"/>
      <c r="AI65" s="92"/>
      <c r="AJ65" s="106"/>
      <c r="AK65" s="11"/>
      <c r="AL65" s="2"/>
      <c r="AM65" s="2"/>
      <c r="AN65" s="2"/>
      <c r="AO65" s="2"/>
      <c r="AP65" s="2"/>
      <c r="AQ65" s="2"/>
      <c r="AR65" s="2"/>
    </row>
    <row r="66" spans="1:58">
      <c r="A66" s="2"/>
      <c r="B66" s="11"/>
      <c r="C66" s="22" t="str">
        <f>+IFERROR(IF(VLOOKUP(#REF!,[2]ワークシート!$A$2:$BW$498,35,0)="","",VLOOKUP(#REF!,[2]ワークシート!$A$2:$BW$498,35,0)),"")</f>
        <v/>
      </c>
      <c r="D66" s="31"/>
      <c r="E66" s="22" t="str">
        <f>+IFERROR(IF(VLOOKUP(#REF!,[2]ワークシート!$A$2:$BW$498,36,0)="","",VLOOKUP(#REF!,[2]ワークシート!$A$2:$BW$498,36,0)),"")</f>
        <v/>
      </c>
      <c r="F66" s="43"/>
      <c r="G66" s="43"/>
      <c r="H66" s="43"/>
      <c r="I66" s="31"/>
      <c r="J66" s="22" t="str">
        <f>+IFERROR(IF(VLOOKUP(#REF!,[2]ワークシート!$A$2:$BW$498,37,0)="","",VLOOKUP(#REF!,[2]ワークシート!$A$2:$BW$498,37,0)),"")</f>
        <v/>
      </c>
      <c r="K66" s="43"/>
      <c r="L66" s="43"/>
      <c r="M66" s="43"/>
      <c r="N66" s="31"/>
      <c r="O66" s="22" t="str">
        <f>+IFERROR(IF(VLOOKUP(#REF!,[2]ワークシート!$A$2:$BW$498,38,0)="","",VLOOKUP(#REF!,[2]ワークシート!$A$2:$BW$498,38,0)),"")</f>
        <v/>
      </c>
      <c r="P66" s="43"/>
      <c r="Q66" s="43"/>
      <c r="R66" s="31"/>
      <c r="S66" s="11"/>
      <c r="T66" s="22" t="str">
        <f>+IFERROR(IF(VLOOKUP(#REF!,[2]ワークシート!$A$2:$BW$498,39,0)="","",VLOOKUP(#REF!,[2]ワークシート!$A$2:$BW$498,39,0)),"")</f>
        <v/>
      </c>
      <c r="U66" s="43"/>
      <c r="V66" s="43"/>
      <c r="W66" s="43"/>
      <c r="X66" s="43"/>
      <c r="Y66" s="31"/>
      <c r="Z66" s="22" t="str">
        <f>+IFERROR(IF(VLOOKUP(#REF!,[2]ワークシート!$A$2:$BW$498,40,0)="","",VLOOKUP(#REF!,[2]ワークシート!$A$2:$BW$498,40,0)),"")</f>
        <v/>
      </c>
      <c r="AA66" s="43"/>
      <c r="AB66" s="43"/>
      <c r="AC66" s="43"/>
      <c r="AD66" s="31"/>
      <c r="AE66" s="22" t="str">
        <f>+IFERROR(IF(VLOOKUP(#REF!,[2]ワークシート!$A$2:$BW$498,41,0)="","",VLOOKUP(#REF!,[2]ワークシート!$A$2:$BW$498,41,0)),"")</f>
        <v/>
      </c>
      <c r="AF66" s="43"/>
      <c r="AG66" s="43"/>
      <c r="AH66" s="43"/>
      <c r="AI66" s="43"/>
      <c r="AJ66" s="31"/>
      <c r="AK66" s="188"/>
      <c r="AL66" s="2"/>
      <c r="AM66" s="2"/>
      <c r="AN66" s="2"/>
      <c r="AO66" s="2"/>
      <c r="AP66" s="2"/>
      <c r="AQ66" s="2"/>
      <c r="AR66" s="2"/>
    </row>
    <row r="67" spans="1:58">
      <c r="A67" s="2"/>
      <c r="B67" s="11"/>
      <c r="C67" s="23"/>
      <c r="D67" s="32"/>
      <c r="E67" s="23"/>
      <c r="F67" s="44"/>
      <c r="G67" s="44"/>
      <c r="H67" s="44"/>
      <c r="I67" s="32"/>
      <c r="J67" s="23"/>
      <c r="K67" s="44"/>
      <c r="L67" s="44"/>
      <c r="M67" s="44"/>
      <c r="N67" s="32"/>
      <c r="O67" s="23"/>
      <c r="P67" s="44"/>
      <c r="Q67" s="44"/>
      <c r="R67" s="32"/>
      <c r="S67" s="11"/>
      <c r="T67" s="23"/>
      <c r="U67" s="44"/>
      <c r="V67" s="44"/>
      <c r="W67" s="44"/>
      <c r="X67" s="44"/>
      <c r="Y67" s="32"/>
      <c r="Z67" s="23"/>
      <c r="AA67" s="44"/>
      <c r="AB67" s="44"/>
      <c r="AC67" s="44"/>
      <c r="AD67" s="32"/>
      <c r="AE67" s="23"/>
      <c r="AF67" s="44"/>
      <c r="AG67" s="44"/>
      <c r="AH67" s="44"/>
      <c r="AI67" s="44"/>
      <c r="AJ67" s="32"/>
      <c r="AK67" s="188"/>
      <c r="AL67" s="2"/>
      <c r="AM67" s="2"/>
      <c r="AN67" s="2"/>
      <c r="AO67" s="2"/>
      <c r="AP67" s="2"/>
      <c r="AQ67" s="2"/>
      <c r="AR67" s="2"/>
    </row>
    <row r="68" spans="1:58">
      <c r="A68" s="2"/>
      <c r="B68" s="11"/>
      <c r="C68" s="23"/>
      <c r="D68" s="32"/>
      <c r="E68" s="23"/>
      <c r="F68" s="44"/>
      <c r="G68" s="44"/>
      <c r="H68" s="44"/>
      <c r="I68" s="32"/>
      <c r="J68" s="23"/>
      <c r="K68" s="44"/>
      <c r="L68" s="44"/>
      <c r="M68" s="44"/>
      <c r="N68" s="32"/>
      <c r="O68" s="23"/>
      <c r="P68" s="44"/>
      <c r="Q68" s="44"/>
      <c r="R68" s="32"/>
      <c r="S68" s="11"/>
      <c r="T68" s="23"/>
      <c r="U68" s="44"/>
      <c r="V68" s="44"/>
      <c r="W68" s="44"/>
      <c r="X68" s="44"/>
      <c r="Y68" s="32"/>
      <c r="Z68" s="23"/>
      <c r="AA68" s="44"/>
      <c r="AB68" s="44"/>
      <c r="AC68" s="44"/>
      <c r="AD68" s="32"/>
      <c r="AE68" s="23"/>
      <c r="AF68" s="44"/>
      <c r="AG68" s="44"/>
      <c r="AH68" s="44"/>
      <c r="AI68" s="44"/>
      <c r="AJ68" s="32"/>
      <c r="AK68" s="188"/>
      <c r="AL68" s="2"/>
      <c r="AM68" s="2"/>
      <c r="AN68" s="2"/>
      <c r="AO68" s="2"/>
      <c r="AP68" s="2"/>
      <c r="AQ68" s="2"/>
      <c r="AR68" s="2"/>
    </row>
    <row r="69" spans="1:58">
      <c r="A69" s="2"/>
      <c r="B69" s="11"/>
      <c r="C69" s="24"/>
      <c r="D69" s="33"/>
      <c r="E69" s="24"/>
      <c r="F69" s="45"/>
      <c r="G69" s="45"/>
      <c r="H69" s="45"/>
      <c r="I69" s="33"/>
      <c r="J69" s="24"/>
      <c r="K69" s="45"/>
      <c r="L69" s="45"/>
      <c r="M69" s="45"/>
      <c r="N69" s="33"/>
      <c r="O69" s="24"/>
      <c r="P69" s="45"/>
      <c r="Q69" s="45"/>
      <c r="R69" s="33"/>
      <c r="S69" s="11"/>
      <c r="T69" s="24"/>
      <c r="U69" s="45"/>
      <c r="V69" s="45"/>
      <c r="W69" s="45"/>
      <c r="X69" s="45"/>
      <c r="Y69" s="33"/>
      <c r="Z69" s="24"/>
      <c r="AA69" s="45"/>
      <c r="AB69" s="45"/>
      <c r="AC69" s="45"/>
      <c r="AD69" s="33"/>
      <c r="AE69" s="24"/>
      <c r="AF69" s="45"/>
      <c r="AG69" s="45"/>
      <c r="AH69" s="45"/>
      <c r="AI69" s="45"/>
      <c r="AJ69" s="33"/>
      <c r="AK69" s="188"/>
      <c r="AL69" s="2"/>
      <c r="AM69" s="2"/>
      <c r="AN69" s="2"/>
      <c r="AO69" s="2"/>
      <c r="AP69" s="2"/>
      <c r="AQ69" s="2"/>
      <c r="AR69" s="2"/>
    </row>
    <row r="70" spans="1:58" ht="25.5">
      <c r="A70" s="2"/>
      <c r="C70" s="25"/>
      <c r="AL70" s="2"/>
      <c r="AM70" s="2"/>
      <c r="AN70" s="2"/>
      <c r="AO70" s="2"/>
      <c r="AP70" s="2"/>
      <c r="AQ70" s="2"/>
      <c r="AR70" s="2"/>
    </row>
    <row r="71" spans="1:58">
      <c r="A71" s="2"/>
      <c r="B71" s="14"/>
      <c r="C71" s="14"/>
      <c r="D71" s="14"/>
      <c r="E71" s="14"/>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58">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58">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58">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58">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58">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5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58">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58">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row>
    <row r="91" spans="1:4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row>
    <row r="92" spans="1:4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row>
    <row r="93" spans="1:4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row>
    <row r="94" spans="1:4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row>
    <row r="95" spans="1:4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row>
    <row r="96" spans="1:4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row>
    <row r="97" spans="1:4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row>
    <row r="98" spans="1:4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row>
    <row r="99" spans="1:4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row>
    <row r="100" spans="1:4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row>
    <row r="101" spans="1:4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row>
    <row r="102" spans="1:4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row>
    <row r="103" spans="1:4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row>
  </sheetData>
  <mergeCells count="213">
    <mergeCell ref="B1:C1"/>
    <mergeCell ref="AE1:AF1"/>
    <mergeCell ref="AG1:AK1"/>
    <mergeCell ref="B2:E2"/>
    <mergeCell ref="S3:Y3"/>
    <mergeCell ref="S4:Y4"/>
    <mergeCell ref="S5:Y5"/>
    <mergeCell ref="S6:Y6"/>
    <mergeCell ref="B7:J7"/>
    <mergeCell ref="K7:M7"/>
    <mergeCell ref="N7:P7"/>
    <mergeCell ref="Q7:AA7"/>
    <mergeCell ref="B8:G8"/>
    <mergeCell ref="B9:C9"/>
    <mergeCell ref="D9:E9"/>
    <mergeCell ref="F9:G9"/>
    <mergeCell ref="B10:C10"/>
    <mergeCell ref="D10:E10"/>
    <mergeCell ref="F10:G10"/>
    <mergeCell ref="I10:J10"/>
    <mergeCell ref="K10:M10"/>
    <mergeCell ref="N10:P10"/>
    <mergeCell ref="Q10:R10"/>
    <mergeCell ref="S10:T10"/>
    <mergeCell ref="V10:W10"/>
    <mergeCell ref="X10:Y10"/>
    <mergeCell ref="Z10:AA10"/>
    <mergeCell ref="AB10:AD10"/>
    <mergeCell ref="AE10:AF10"/>
    <mergeCell ref="AG10:AH10"/>
    <mergeCell ref="AI10:AK10"/>
    <mergeCell ref="B11:C11"/>
    <mergeCell ref="D11:E11"/>
    <mergeCell ref="F11:G11"/>
    <mergeCell ref="I11:J11"/>
    <mergeCell ref="K11:M11"/>
    <mergeCell ref="N11:P11"/>
    <mergeCell ref="Q11:R11"/>
    <mergeCell ref="S11:T11"/>
    <mergeCell ref="V11:W11"/>
    <mergeCell ref="X11:Y11"/>
    <mergeCell ref="Z11:AA11"/>
    <mergeCell ref="AB11:AD11"/>
    <mergeCell ref="AE11:AF11"/>
    <mergeCell ref="AG11:AH11"/>
    <mergeCell ref="AI11:AK11"/>
    <mergeCell ref="B12:C12"/>
    <mergeCell ref="D12:E12"/>
    <mergeCell ref="F12:G12"/>
    <mergeCell ref="I12:J12"/>
    <mergeCell ref="K12:M12"/>
    <mergeCell ref="N12:P12"/>
    <mergeCell ref="Q12:R12"/>
    <mergeCell ref="S12:T12"/>
    <mergeCell ref="V12:W12"/>
    <mergeCell ref="X12:Y12"/>
    <mergeCell ref="Z12:AA12"/>
    <mergeCell ref="AB12:AC12"/>
    <mergeCell ref="AG12:AH12"/>
    <mergeCell ref="AI12:AK12"/>
    <mergeCell ref="B13:C13"/>
    <mergeCell ref="D13:E13"/>
    <mergeCell ref="F13:G13"/>
    <mergeCell ref="I13:J13"/>
    <mergeCell ref="K13:M13"/>
    <mergeCell ref="N13:P13"/>
    <mergeCell ref="Q13:R13"/>
    <mergeCell ref="S13:T13"/>
    <mergeCell ref="V13:W13"/>
    <mergeCell ref="X13:Y13"/>
    <mergeCell ref="Z13:AA13"/>
    <mergeCell ref="AB13:AD13"/>
    <mergeCell ref="AE13:AF13"/>
    <mergeCell ref="AG13:AH13"/>
    <mergeCell ref="AI13:AK13"/>
    <mergeCell ref="B14:C14"/>
    <mergeCell ref="D14:E14"/>
    <mergeCell ref="F14:G14"/>
    <mergeCell ref="I14:J14"/>
    <mergeCell ref="K14:M14"/>
    <mergeCell ref="N14:P14"/>
    <mergeCell ref="Q14:R14"/>
    <mergeCell ref="S14:T14"/>
    <mergeCell ref="V14:W14"/>
    <mergeCell ref="X14:Y14"/>
    <mergeCell ref="Z14:AA14"/>
    <mergeCell ref="AB14:AD14"/>
    <mergeCell ref="AE14:AF14"/>
    <mergeCell ref="AG14:AH14"/>
    <mergeCell ref="AI14:AK14"/>
    <mergeCell ref="B15:C15"/>
    <mergeCell ref="D15:E15"/>
    <mergeCell ref="F15:G15"/>
    <mergeCell ref="I15:J15"/>
    <mergeCell ref="K15:M15"/>
    <mergeCell ref="N15:P15"/>
    <mergeCell ref="Q15:R15"/>
    <mergeCell ref="S15:T15"/>
    <mergeCell ref="V15:W15"/>
    <mergeCell ref="X15:Y15"/>
    <mergeCell ref="Z15:AA15"/>
    <mergeCell ref="AB15:AD15"/>
    <mergeCell ref="AE15:AF15"/>
    <mergeCell ref="AG15:AH15"/>
    <mergeCell ref="AI15:AK15"/>
    <mergeCell ref="Q18:AA18"/>
    <mergeCell ref="F20:G20"/>
    <mergeCell ref="H20:I20"/>
    <mergeCell ref="J20:K20"/>
    <mergeCell ref="L20:N20"/>
    <mergeCell ref="L21:M21"/>
    <mergeCell ref="AB21:AC21"/>
    <mergeCell ref="AD21:AE21"/>
    <mergeCell ref="L22:M22"/>
    <mergeCell ref="AB22:AC22"/>
    <mergeCell ref="AF22:AH22"/>
    <mergeCell ref="AI22:AK22"/>
    <mergeCell ref="B23:C23"/>
    <mergeCell ref="D23:E23"/>
    <mergeCell ref="L23:M23"/>
    <mergeCell ref="AB23:AC23"/>
    <mergeCell ref="AF23:AH23"/>
    <mergeCell ref="AI23:AJ23"/>
    <mergeCell ref="B24:C24"/>
    <mergeCell ref="D24:E24"/>
    <mergeCell ref="L24:M24"/>
    <mergeCell ref="AB24:AC24"/>
    <mergeCell ref="AF24:AH24"/>
    <mergeCell ref="AI24:AJ24"/>
    <mergeCell ref="B25:C25"/>
    <mergeCell ref="D25:E25"/>
    <mergeCell ref="AB25:AC25"/>
    <mergeCell ref="AF25:AH25"/>
    <mergeCell ref="AI25:AJ25"/>
    <mergeCell ref="B26:C26"/>
    <mergeCell ref="D26:E26"/>
    <mergeCell ref="AB26:AC26"/>
    <mergeCell ref="AF26:AH26"/>
    <mergeCell ref="AI26:AJ26"/>
    <mergeCell ref="B71:E71"/>
    <mergeCell ref="B3:E4"/>
    <mergeCell ref="F3:H4"/>
    <mergeCell ref="I3:P4"/>
    <mergeCell ref="Q3:R4"/>
    <mergeCell ref="Z3:AA4"/>
    <mergeCell ref="AB3:AD4"/>
    <mergeCell ref="AE3:AF4"/>
    <mergeCell ref="AG3:AK4"/>
    <mergeCell ref="B5:E6"/>
    <mergeCell ref="F5:H6"/>
    <mergeCell ref="I5:P6"/>
    <mergeCell ref="Q5:R6"/>
    <mergeCell ref="Z5:AA6"/>
    <mergeCell ref="AB5:AD6"/>
    <mergeCell ref="AE5:AF6"/>
    <mergeCell ref="AG5:AK6"/>
    <mergeCell ref="AB7:AD9"/>
    <mergeCell ref="AE7:AF9"/>
    <mergeCell ref="AG7:AH9"/>
    <mergeCell ref="AI7:AK9"/>
    <mergeCell ref="H8:H9"/>
    <mergeCell ref="I8:J9"/>
    <mergeCell ref="K8:M9"/>
    <mergeCell ref="N8:P9"/>
    <mergeCell ref="Q8:R9"/>
    <mergeCell ref="S8:T9"/>
    <mergeCell ref="V8:W9"/>
    <mergeCell ref="X8:Y9"/>
    <mergeCell ref="Z8:AA9"/>
    <mergeCell ref="B18:C19"/>
    <mergeCell ref="D18:E19"/>
    <mergeCell ref="F18:N19"/>
    <mergeCell ref="O18:P20"/>
    <mergeCell ref="AB18:AE20"/>
    <mergeCell ref="AF18:AG19"/>
    <mergeCell ref="AH18:AJ19"/>
    <mergeCell ref="AK18:AK19"/>
    <mergeCell ref="Q19:R20"/>
    <mergeCell ref="S19:Y20"/>
    <mergeCell ref="Z19:AA20"/>
    <mergeCell ref="B20:E22"/>
    <mergeCell ref="AF20:AK21"/>
    <mergeCell ref="F21:G22"/>
    <mergeCell ref="H21:I22"/>
    <mergeCell ref="J21:K22"/>
    <mergeCell ref="O21:P26"/>
    <mergeCell ref="Q21:R26"/>
    <mergeCell ref="S21:W23"/>
    <mergeCell ref="X21:Y23"/>
    <mergeCell ref="Z21:AA26"/>
    <mergeCell ref="F23:G24"/>
    <mergeCell ref="H23:I24"/>
    <mergeCell ref="J23:K24"/>
    <mergeCell ref="S24:W26"/>
    <mergeCell ref="X24:Y26"/>
    <mergeCell ref="F25:K26"/>
    <mergeCell ref="L25:M26"/>
    <mergeCell ref="N25:N26"/>
    <mergeCell ref="AD25:AE26"/>
    <mergeCell ref="C63:D65"/>
    <mergeCell ref="E63:I65"/>
    <mergeCell ref="J63:N65"/>
    <mergeCell ref="O63:R65"/>
    <mergeCell ref="T63:Y65"/>
    <mergeCell ref="Z63:AD65"/>
    <mergeCell ref="AE63:AJ65"/>
    <mergeCell ref="C66:D69"/>
    <mergeCell ref="E66:I69"/>
    <mergeCell ref="J66:N69"/>
    <mergeCell ref="O66:R69"/>
    <mergeCell ref="T66:Y69"/>
    <mergeCell ref="Z66:AD69"/>
    <mergeCell ref="AE66:AJ69"/>
  </mergeCells>
  <phoneticPr fontId="3"/>
  <printOptions horizontalCentered="1"/>
  <pageMargins left="0.11811023622047245" right="0.11811023622047245" top="0.35433070866141736" bottom="0.15748031496062992" header="0.31496062992125984" footer="0.31496062992125984"/>
  <pageSetup paperSize="9" scale="72" fitToWidth="1" fitToHeight="0" orientation="landscape" usePrinterDefaults="1" r:id="rId1"/>
  <rowBreaks count="1" manualBreakCount="1">
    <brk id="30" min="1" max="35" man="1"/>
  </rowBreaks>
  <drawing r:id="rId2"/>
  <legacyDrawing r:id="rId3"/>
  <controls>
    <mc:AlternateContent>
      <mc:Choice xmlns:x14="http://schemas.microsoft.com/office/spreadsheetml/2009/9/main" Requires="x14">
        <control shapeId="2049" r:id="rId4" name="Label1">
          <controlPr defaultSize="0" autoLine="0" autoPict="0" r:id="rId5">
            <anchor moveWithCells="1">
              <from xmlns:xdr="http://schemas.openxmlformats.org/drawingml/2006/spreadsheetDrawing">
                <xdr:col>1</xdr:col>
                <xdr:colOff>7620</xdr:colOff>
                <xdr:row>8</xdr:row>
                <xdr:rowOff>250825</xdr:rowOff>
              </from>
              <to xmlns:xdr="http://schemas.openxmlformats.org/drawingml/2006/spreadsheetDrawing">
                <xdr:col>38</xdr:col>
                <xdr:colOff>335280</xdr:colOff>
                <xdr:row>10</xdr:row>
                <xdr:rowOff>60325</xdr:rowOff>
              </to>
            </anchor>
          </controlPr>
        </control>
      </mc:Choice>
      <mc:Fallback>
        <control shapeId="2049" r:id="rId4"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6">
    <tabColor rgb="FFFFFF00"/>
    <pageSetUpPr fitToPage="1"/>
  </sheetPr>
  <dimension ref="A1:BF62"/>
  <sheetViews>
    <sheetView showGridLines="0" tabSelected="1" view="pageBreakPreview" topLeftCell="A19" zoomScale="85" zoomScaleNormal="85" zoomScaleSheetLayoutView="85" workbookViewId="0">
      <selection activeCell="Q31" sqref="Q31"/>
    </sheetView>
  </sheetViews>
  <sheetFormatPr defaultColWidth="9" defaultRowHeight="18.75"/>
  <cols>
    <col min="1" max="1" width="9" style="1"/>
    <col min="2" max="6" width="5.5" style="1" customWidth="1"/>
    <col min="7" max="10" width="5.59765625" style="1" customWidth="1"/>
    <col min="11" max="20" width="5.09765625" style="1" customWidth="1"/>
    <col min="21" max="21" width="6.3984375" style="1" customWidth="1"/>
    <col min="22" max="25" width="5.09765625" style="1" customWidth="1"/>
    <col min="26" max="26" width="5.19921875" style="1" customWidth="1"/>
    <col min="27" max="27" width="6.3984375" style="1" customWidth="1"/>
    <col min="28" max="30" width="4.5" style="1" customWidth="1"/>
    <col min="31" max="34" width="5.59765625" style="1" customWidth="1"/>
    <col min="35" max="37" width="3.59765625" style="1" customWidth="1"/>
    <col min="38" max="16384" width="9" style="1"/>
  </cols>
  <sheetData>
    <row r="1" spans="1:44" ht="40.5" customHeight="1">
      <c r="A1" s="2"/>
      <c r="B1" s="3" t="s">
        <v>79</v>
      </c>
      <c r="C1" s="3"/>
      <c r="D1" s="11"/>
      <c r="E1" s="11"/>
      <c r="F1" s="38" t="s">
        <v>80</v>
      </c>
      <c r="G1" s="38"/>
      <c r="H1" s="38"/>
      <c r="I1" s="38"/>
      <c r="J1" s="38"/>
      <c r="K1" s="38"/>
      <c r="L1" s="38"/>
      <c r="M1" s="38"/>
      <c r="N1" s="38"/>
      <c r="O1" s="74"/>
      <c r="P1" s="74"/>
      <c r="Q1" s="74"/>
      <c r="R1" s="99"/>
      <c r="S1" s="74"/>
      <c r="T1" s="74"/>
      <c r="U1" s="74"/>
      <c r="V1" s="74"/>
      <c r="W1" s="74"/>
      <c r="X1" s="11"/>
      <c r="Y1" s="11"/>
      <c r="Z1" s="11"/>
      <c r="AA1" s="11"/>
      <c r="AB1" s="11"/>
      <c r="AC1" s="11"/>
      <c r="AD1" s="11"/>
      <c r="AE1" s="7" t="s">
        <v>2</v>
      </c>
      <c r="AF1" s="7"/>
      <c r="AG1" s="7"/>
      <c r="AH1" s="7"/>
      <c r="AI1" s="7"/>
      <c r="AJ1" s="7"/>
      <c r="AK1" s="7"/>
      <c r="AL1" s="2"/>
      <c r="AM1" s="2"/>
      <c r="AN1" s="2"/>
      <c r="AO1" s="2"/>
      <c r="AP1" s="2"/>
      <c r="AQ1" s="2"/>
      <c r="AR1" s="2"/>
    </row>
    <row r="2" spans="1:44" ht="34.5" customHeight="1">
      <c r="A2" s="2"/>
      <c r="B2" s="4" t="s">
        <v>4</v>
      </c>
      <c r="C2" s="4"/>
      <c r="D2" s="4"/>
      <c r="E2" s="4"/>
      <c r="F2" s="11"/>
      <c r="G2" s="11"/>
      <c r="H2" s="11"/>
      <c r="I2" s="11"/>
      <c r="J2" s="11"/>
      <c r="K2" s="11"/>
      <c r="L2" s="11"/>
      <c r="M2" s="11"/>
      <c r="N2" s="11"/>
      <c r="O2" s="11"/>
      <c r="P2" s="11"/>
      <c r="Q2" s="11"/>
      <c r="R2" s="11"/>
      <c r="S2" s="11"/>
      <c r="T2" s="11"/>
      <c r="U2" s="11"/>
      <c r="V2" s="11"/>
      <c r="W2" s="11" t="s">
        <v>81</v>
      </c>
      <c r="X2" s="11"/>
      <c r="Y2" s="11"/>
      <c r="Z2" s="11"/>
      <c r="AA2" s="11"/>
      <c r="AB2" s="11"/>
      <c r="AC2" s="11"/>
      <c r="AD2" s="11"/>
      <c r="AE2" s="11"/>
      <c r="AF2" s="11"/>
      <c r="AG2" s="11"/>
      <c r="AH2" s="11"/>
      <c r="AI2" s="11"/>
      <c r="AJ2" s="11"/>
      <c r="AK2" s="11"/>
      <c r="AL2" s="2"/>
      <c r="AM2" s="2"/>
      <c r="AN2" s="2"/>
      <c r="AO2" s="2"/>
      <c r="AP2" s="2"/>
      <c r="AQ2" s="2"/>
      <c r="AR2" s="2"/>
    </row>
    <row r="3" spans="1:44" ht="18" customHeight="1">
      <c r="A3" s="2"/>
      <c r="B3" s="5" t="s">
        <v>9</v>
      </c>
      <c r="C3" s="15"/>
      <c r="D3" s="15"/>
      <c r="E3" s="34"/>
      <c r="F3" s="7" t="s">
        <v>0</v>
      </c>
      <c r="G3" s="7"/>
      <c r="H3" s="7"/>
      <c r="I3" s="5"/>
      <c r="J3" s="15"/>
      <c r="K3" s="15"/>
      <c r="L3" s="15"/>
      <c r="M3" s="15"/>
      <c r="N3" s="15"/>
      <c r="O3" s="15"/>
      <c r="P3" s="34"/>
      <c r="Q3" s="7" t="s">
        <v>8</v>
      </c>
      <c r="R3" s="7"/>
      <c r="S3" s="107"/>
      <c r="T3" s="110"/>
      <c r="U3" s="110"/>
      <c r="V3" s="110"/>
      <c r="W3" s="110"/>
      <c r="X3" s="110"/>
      <c r="Y3" s="122"/>
      <c r="Z3" s="7" t="s">
        <v>10</v>
      </c>
      <c r="AA3" s="7"/>
      <c r="AB3" s="134"/>
      <c r="AC3" s="143"/>
      <c r="AD3" s="149"/>
      <c r="AE3" s="39" t="s">
        <v>13</v>
      </c>
      <c r="AF3" s="7"/>
      <c r="AG3" s="7"/>
      <c r="AH3" s="7"/>
      <c r="AI3" s="7"/>
      <c r="AJ3" s="7"/>
      <c r="AK3" s="7"/>
      <c r="AL3" s="2"/>
      <c r="AM3" s="2"/>
      <c r="AN3" s="2"/>
      <c r="AO3" s="2"/>
      <c r="AP3" s="2"/>
      <c r="AQ3" s="2"/>
      <c r="AR3" s="2"/>
    </row>
    <row r="4" spans="1:44" ht="18" customHeight="1">
      <c r="A4" s="2"/>
      <c r="B4" s="6"/>
      <c r="C4" s="16"/>
      <c r="D4" s="16"/>
      <c r="E4" s="35"/>
      <c r="F4" s="7"/>
      <c r="G4" s="7"/>
      <c r="H4" s="7"/>
      <c r="I4" s="6"/>
      <c r="J4" s="16"/>
      <c r="K4" s="16"/>
      <c r="L4" s="16"/>
      <c r="M4" s="16"/>
      <c r="N4" s="16"/>
      <c r="O4" s="16"/>
      <c r="P4" s="35"/>
      <c r="Q4" s="7"/>
      <c r="R4" s="7"/>
      <c r="S4" s="108"/>
      <c r="T4" s="111"/>
      <c r="U4" s="111"/>
      <c r="V4" s="111"/>
      <c r="W4" s="111"/>
      <c r="X4" s="111"/>
      <c r="Y4" s="123"/>
      <c r="Z4" s="7"/>
      <c r="AA4" s="7"/>
      <c r="AB4" s="135"/>
      <c r="AC4" s="144"/>
      <c r="AD4" s="150"/>
      <c r="AE4" s="7"/>
      <c r="AF4" s="7"/>
      <c r="AG4" s="7"/>
      <c r="AH4" s="7"/>
      <c r="AI4" s="7"/>
      <c r="AJ4" s="7"/>
      <c r="AK4" s="7"/>
      <c r="AL4" s="2"/>
      <c r="AM4" s="2"/>
      <c r="AN4" s="2"/>
      <c r="AO4" s="2"/>
      <c r="AP4" s="2"/>
      <c r="AQ4" s="2"/>
      <c r="AR4" s="2"/>
    </row>
    <row r="5" spans="1:44" ht="18" customHeight="1">
      <c r="A5" s="2"/>
      <c r="B5" s="5" t="s">
        <v>15</v>
      </c>
      <c r="C5" s="15"/>
      <c r="D5" s="15"/>
      <c r="E5" s="34"/>
      <c r="F5" s="7" t="s">
        <v>0</v>
      </c>
      <c r="G5" s="7"/>
      <c r="H5" s="7"/>
      <c r="I5" s="5" t="s">
        <v>83</v>
      </c>
      <c r="J5" s="15"/>
      <c r="K5" s="15"/>
      <c r="L5" s="15"/>
      <c r="M5" s="15"/>
      <c r="N5" s="15"/>
      <c r="O5" s="15"/>
      <c r="P5" s="34"/>
      <c r="Q5" s="7" t="s">
        <v>8</v>
      </c>
      <c r="R5" s="7"/>
      <c r="S5" s="107" t="s">
        <v>3</v>
      </c>
      <c r="T5" s="110"/>
      <c r="U5" s="110"/>
      <c r="V5" s="110"/>
      <c r="W5" s="110"/>
      <c r="X5" s="110"/>
      <c r="Y5" s="122"/>
      <c r="Z5" s="7" t="s">
        <v>10</v>
      </c>
      <c r="AA5" s="7"/>
      <c r="AB5" s="134" t="s">
        <v>11</v>
      </c>
      <c r="AC5" s="143"/>
      <c r="AD5" s="149"/>
      <c r="AE5" s="39" t="s">
        <v>13</v>
      </c>
      <c r="AF5" s="7"/>
      <c r="AG5" s="7"/>
      <c r="AH5" s="7"/>
      <c r="AI5" s="7"/>
      <c r="AJ5" s="7"/>
      <c r="AK5" s="7"/>
      <c r="AL5" s="2"/>
      <c r="AM5" s="2"/>
      <c r="AN5" s="2"/>
      <c r="AO5" s="2"/>
      <c r="AP5" s="2"/>
      <c r="AQ5" s="2"/>
      <c r="AR5" s="2"/>
    </row>
    <row r="6" spans="1:44" ht="18" customHeight="1">
      <c r="A6" s="2"/>
      <c r="B6" s="6"/>
      <c r="C6" s="16"/>
      <c r="D6" s="16"/>
      <c r="E6" s="35"/>
      <c r="F6" s="7"/>
      <c r="G6" s="7"/>
      <c r="H6" s="7"/>
      <c r="I6" s="6"/>
      <c r="J6" s="16"/>
      <c r="K6" s="16"/>
      <c r="L6" s="16"/>
      <c r="M6" s="16"/>
      <c r="N6" s="16"/>
      <c r="O6" s="16"/>
      <c r="P6" s="35"/>
      <c r="Q6" s="7"/>
      <c r="R6" s="7"/>
      <c r="S6" s="108" t="s">
        <v>14</v>
      </c>
      <c r="T6" s="111"/>
      <c r="U6" s="111"/>
      <c r="V6" s="111"/>
      <c r="W6" s="111"/>
      <c r="X6" s="111"/>
      <c r="Y6" s="123"/>
      <c r="Z6" s="7"/>
      <c r="AA6" s="7"/>
      <c r="AB6" s="135"/>
      <c r="AC6" s="144"/>
      <c r="AD6" s="150"/>
      <c r="AE6" s="7"/>
      <c r="AF6" s="7"/>
      <c r="AG6" s="7"/>
      <c r="AH6" s="7"/>
      <c r="AI6" s="7"/>
      <c r="AJ6" s="7"/>
      <c r="AK6" s="7"/>
      <c r="AL6" s="2"/>
      <c r="AM6" s="2"/>
      <c r="AN6" s="2"/>
      <c r="AO6" s="2"/>
      <c r="AP6" s="2"/>
      <c r="AQ6" s="2"/>
      <c r="AR6" s="2"/>
    </row>
    <row r="7" spans="1:44" ht="31.5" customHeight="1">
      <c r="A7" s="2"/>
      <c r="B7" s="7" t="s">
        <v>17</v>
      </c>
      <c r="C7" s="7"/>
      <c r="D7" s="7"/>
      <c r="E7" s="7"/>
      <c r="F7" s="7"/>
      <c r="G7" s="7"/>
      <c r="H7" s="7"/>
      <c r="I7" s="7"/>
      <c r="J7" s="7"/>
      <c r="K7" s="55" t="s">
        <v>87</v>
      </c>
      <c r="L7" s="58"/>
      <c r="M7" s="63"/>
      <c r="N7" s="55" t="s">
        <v>86</v>
      </c>
      <c r="O7" s="58"/>
      <c r="P7" s="63"/>
      <c r="Q7" s="93" t="s">
        <v>19</v>
      </c>
      <c r="R7" s="100"/>
      <c r="S7" s="100"/>
      <c r="T7" s="100"/>
      <c r="U7" s="100"/>
      <c r="V7" s="116"/>
      <c r="W7" s="116"/>
      <c r="X7" s="116"/>
      <c r="Y7" s="116"/>
      <c r="Z7" s="116"/>
      <c r="AA7" s="131"/>
      <c r="AB7" s="5" t="s">
        <v>45</v>
      </c>
      <c r="AC7" s="15"/>
      <c r="AD7" s="15"/>
      <c r="AE7" s="155" t="s">
        <v>29</v>
      </c>
      <c r="AF7" s="165"/>
      <c r="AG7" s="173" t="s">
        <v>85</v>
      </c>
      <c r="AH7" s="179"/>
      <c r="AI7" s="54" t="s">
        <v>20</v>
      </c>
      <c r="AJ7" s="39"/>
      <c r="AK7" s="39"/>
      <c r="AL7" s="2"/>
      <c r="AM7" s="2"/>
      <c r="AN7" s="2"/>
      <c r="AO7" s="2"/>
      <c r="AP7" s="2"/>
      <c r="AQ7" s="2"/>
      <c r="AR7" s="2"/>
    </row>
    <row r="8" spans="1:44" ht="21" customHeight="1">
      <c r="A8" s="2"/>
      <c r="B8" s="7" t="s">
        <v>18</v>
      </c>
      <c r="C8" s="7"/>
      <c r="D8" s="7"/>
      <c r="E8" s="7"/>
      <c r="F8" s="7"/>
      <c r="G8" s="7"/>
      <c r="H8" s="39" t="s">
        <v>12</v>
      </c>
      <c r="I8" s="39" t="s">
        <v>23</v>
      </c>
      <c r="J8" s="7"/>
      <c r="K8" s="39" t="s">
        <v>24</v>
      </c>
      <c r="L8" s="7"/>
      <c r="M8" s="7"/>
      <c r="N8" s="5" t="s">
        <v>16</v>
      </c>
      <c r="O8" s="75"/>
      <c r="P8" s="75"/>
      <c r="Q8" s="7" t="s">
        <v>21</v>
      </c>
      <c r="R8" s="8"/>
      <c r="S8" s="5" t="s">
        <v>28</v>
      </c>
      <c r="T8" s="34"/>
      <c r="U8" s="114" t="s">
        <v>22</v>
      </c>
      <c r="V8" s="15" t="s">
        <v>31</v>
      </c>
      <c r="W8" s="34"/>
      <c r="X8" s="7" t="s">
        <v>32</v>
      </c>
      <c r="Y8" s="7"/>
      <c r="Z8" s="39" t="s">
        <v>33</v>
      </c>
      <c r="AA8" s="39"/>
      <c r="AB8" s="109"/>
      <c r="AC8" s="44"/>
      <c r="AD8" s="44"/>
      <c r="AE8" s="156"/>
      <c r="AF8" s="166"/>
      <c r="AG8" s="174"/>
      <c r="AH8" s="180"/>
      <c r="AI8" s="54"/>
      <c r="AJ8" s="39"/>
      <c r="AK8" s="39"/>
      <c r="AL8" s="2"/>
      <c r="AM8" s="2"/>
      <c r="AN8" s="2"/>
      <c r="AO8" s="2"/>
      <c r="AP8" s="2"/>
      <c r="AQ8" s="2"/>
      <c r="AR8" s="2"/>
    </row>
    <row r="9" spans="1:44" ht="21" customHeight="1">
      <c r="A9" s="2"/>
      <c r="B9" s="8" t="s">
        <v>1</v>
      </c>
      <c r="C9" s="17"/>
      <c r="D9" s="8" t="s">
        <v>35</v>
      </c>
      <c r="E9" s="17"/>
      <c r="F9" s="7" t="s">
        <v>36</v>
      </c>
      <c r="G9" s="7"/>
      <c r="H9" s="7"/>
      <c r="I9" s="7"/>
      <c r="J9" s="7"/>
      <c r="K9" s="7"/>
      <c r="L9" s="7"/>
      <c r="M9" s="7"/>
      <c r="N9" s="12"/>
      <c r="O9" s="76"/>
      <c r="P9" s="76"/>
      <c r="Q9" s="7"/>
      <c r="R9" s="8"/>
      <c r="S9" s="6"/>
      <c r="T9" s="35"/>
      <c r="U9" s="115" t="s">
        <v>84</v>
      </c>
      <c r="V9" s="16"/>
      <c r="W9" s="35"/>
      <c r="X9" s="7"/>
      <c r="Y9" s="7"/>
      <c r="Z9" s="39"/>
      <c r="AA9" s="39"/>
      <c r="AB9" s="6"/>
      <c r="AC9" s="16"/>
      <c r="AD9" s="16"/>
      <c r="AE9" s="189"/>
      <c r="AF9" s="192"/>
      <c r="AG9" s="175"/>
      <c r="AH9" s="181"/>
      <c r="AI9" s="54"/>
      <c r="AJ9" s="39"/>
      <c r="AK9" s="39"/>
      <c r="AL9" s="2"/>
      <c r="AM9" s="2"/>
      <c r="AN9" s="2"/>
      <c r="AO9" s="2"/>
      <c r="AP9" s="2"/>
      <c r="AQ9" s="2"/>
      <c r="AR9" s="2"/>
    </row>
    <row r="10" spans="1:44" ht="30" customHeight="1">
      <c r="A10" s="2"/>
      <c r="B10" s="10"/>
      <c r="C10" s="19"/>
      <c r="D10" s="27"/>
      <c r="E10" s="19"/>
      <c r="F10" s="10"/>
      <c r="G10" s="19"/>
      <c r="H10" s="49"/>
      <c r="I10" s="52"/>
      <c r="J10" s="54"/>
      <c r="K10" s="10"/>
      <c r="L10" s="27"/>
      <c r="M10" s="19"/>
      <c r="N10" s="71"/>
      <c r="O10" s="79"/>
      <c r="P10" s="79"/>
      <c r="Q10" s="95"/>
      <c r="R10" s="101"/>
      <c r="S10" s="101"/>
      <c r="T10" s="113"/>
      <c r="U10" s="113"/>
      <c r="V10" s="113"/>
      <c r="W10" s="95"/>
      <c r="X10" s="101"/>
      <c r="Y10" s="113"/>
      <c r="Z10" s="10"/>
      <c r="AA10" s="19"/>
      <c r="AB10" s="137"/>
      <c r="AC10" s="137"/>
      <c r="AD10" s="152"/>
      <c r="AE10" s="190"/>
      <c r="AF10" s="193"/>
      <c r="AG10" s="195"/>
      <c r="AH10" s="193"/>
      <c r="AI10" s="186"/>
      <c r="AJ10" s="187"/>
      <c r="AK10" s="187"/>
      <c r="AL10" s="2"/>
      <c r="AM10" s="2"/>
      <c r="AN10" s="2"/>
      <c r="AO10" s="2"/>
      <c r="AP10" s="2"/>
      <c r="AQ10" s="2"/>
      <c r="AR10" s="2"/>
    </row>
    <row r="11" spans="1:44" ht="30" customHeight="1">
      <c r="A11" s="2"/>
      <c r="B11" s="10"/>
      <c r="C11" s="19"/>
      <c r="D11" s="27"/>
      <c r="E11" s="19"/>
      <c r="F11" s="10"/>
      <c r="G11" s="19"/>
      <c r="H11" s="49"/>
      <c r="I11" s="52"/>
      <c r="J11" s="54"/>
      <c r="K11" s="10"/>
      <c r="L11" s="27"/>
      <c r="M11" s="19"/>
      <c r="N11" s="71"/>
      <c r="O11" s="79"/>
      <c r="P11" s="79"/>
      <c r="Q11" s="95"/>
      <c r="R11" s="101"/>
      <c r="S11" s="101"/>
      <c r="T11" s="113"/>
      <c r="U11" s="113"/>
      <c r="V11" s="113"/>
      <c r="W11" s="95"/>
      <c r="X11" s="101"/>
      <c r="Y11" s="113"/>
      <c r="Z11" s="101"/>
      <c r="AA11" s="113"/>
      <c r="AB11" s="137"/>
      <c r="AC11" s="137"/>
      <c r="AD11" s="152"/>
      <c r="AE11" s="191"/>
      <c r="AF11" s="194"/>
      <c r="AG11" s="196"/>
      <c r="AH11" s="194"/>
      <c r="AI11" s="186"/>
      <c r="AJ11" s="187"/>
      <c r="AK11" s="187"/>
      <c r="AL11" s="2"/>
      <c r="AM11" s="2"/>
      <c r="AN11" s="2"/>
      <c r="AO11" s="2"/>
      <c r="AP11" s="2"/>
      <c r="AQ11" s="2"/>
      <c r="AR11" s="2"/>
    </row>
    <row r="12" spans="1:44" ht="30" customHeight="1">
      <c r="A12" s="2"/>
      <c r="B12" s="10"/>
      <c r="C12" s="19"/>
      <c r="D12" s="27"/>
      <c r="E12" s="19"/>
      <c r="F12" s="10"/>
      <c r="G12" s="19"/>
      <c r="H12" s="49"/>
      <c r="I12" s="52"/>
      <c r="J12" s="54"/>
      <c r="K12" s="10"/>
      <c r="L12" s="27"/>
      <c r="M12" s="19"/>
      <c r="N12" s="71"/>
      <c r="O12" s="79"/>
      <c r="P12" s="79"/>
      <c r="Q12" s="95"/>
      <c r="R12" s="101"/>
      <c r="S12" s="101"/>
      <c r="T12" s="113"/>
      <c r="U12" s="113"/>
      <c r="V12" s="113"/>
      <c r="W12" s="95"/>
      <c r="X12" s="101"/>
      <c r="Y12" s="113"/>
      <c r="Z12" s="101"/>
      <c r="AA12" s="113"/>
      <c r="AB12" s="137"/>
      <c r="AC12" s="137"/>
      <c r="AD12" s="152"/>
      <c r="AE12" s="191"/>
      <c r="AF12" s="194"/>
      <c r="AG12" s="196"/>
      <c r="AH12" s="194"/>
      <c r="AI12" s="186"/>
      <c r="AJ12" s="187"/>
      <c r="AK12" s="187"/>
      <c r="AL12" s="2"/>
      <c r="AM12" s="2"/>
      <c r="AN12" s="2"/>
      <c r="AO12" s="2"/>
      <c r="AP12" s="2"/>
      <c r="AQ12" s="2"/>
      <c r="AR12" s="2"/>
    </row>
    <row r="13" spans="1:44" ht="30" customHeight="1">
      <c r="A13" s="2"/>
      <c r="B13" s="10"/>
      <c r="C13" s="19"/>
      <c r="D13" s="27"/>
      <c r="E13" s="19"/>
      <c r="F13" s="10"/>
      <c r="G13" s="19"/>
      <c r="H13" s="49"/>
      <c r="I13" s="52"/>
      <c r="J13" s="54"/>
      <c r="K13" s="10"/>
      <c r="L13" s="27"/>
      <c r="M13" s="19"/>
      <c r="N13" s="71"/>
      <c r="O13" s="79"/>
      <c r="P13" s="79"/>
      <c r="Q13" s="95"/>
      <c r="R13" s="101"/>
      <c r="S13" s="101"/>
      <c r="T13" s="113"/>
      <c r="U13" s="113"/>
      <c r="V13" s="113"/>
      <c r="W13" s="95"/>
      <c r="X13" s="101"/>
      <c r="Y13" s="113"/>
      <c r="Z13" s="101"/>
      <c r="AA13" s="113"/>
      <c r="AB13" s="137"/>
      <c r="AC13" s="137"/>
      <c r="AD13" s="152"/>
      <c r="AE13" s="191"/>
      <c r="AF13" s="194"/>
      <c r="AG13" s="196"/>
      <c r="AH13" s="194"/>
      <c r="AI13" s="186"/>
      <c r="AJ13" s="187"/>
      <c r="AK13" s="187"/>
      <c r="AL13" s="2"/>
      <c r="AM13" s="2"/>
      <c r="AN13" s="2"/>
      <c r="AO13" s="2"/>
      <c r="AP13" s="2"/>
      <c r="AQ13" s="2"/>
      <c r="AR13" s="2"/>
    </row>
    <row r="14" spans="1:44" ht="30" customHeight="1">
      <c r="A14" s="2"/>
      <c r="B14" s="10"/>
      <c r="C14" s="19"/>
      <c r="D14" s="27"/>
      <c r="E14" s="19"/>
      <c r="F14" s="10"/>
      <c r="G14" s="19"/>
      <c r="H14" s="49"/>
      <c r="I14" s="52"/>
      <c r="J14" s="54"/>
      <c r="K14" s="10"/>
      <c r="L14" s="27"/>
      <c r="M14" s="19"/>
      <c r="N14" s="71"/>
      <c r="O14" s="79"/>
      <c r="P14" s="79"/>
      <c r="Q14" s="95"/>
      <c r="R14" s="101"/>
      <c r="S14" s="101"/>
      <c r="T14" s="113"/>
      <c r="U14" s="113"/>
      <c r="V14" s="113"/>
      <c r="W14" s="95"/>
      <c r="X14" s="101"/>
      <c r="Y14" s="113"/>
      <c r="Z14" s="101"/>
      <c r="AA14" s="113"/>
      <c r="AB14" s="137"/>
      <c r="AC14" s="137"/>
      <c r="AD14" s="152"/>
      <c r="AE14" s="191"/>
      <c r="AF14" s="194"/>
      <c r="AG14" s="196"/>
      <c r="AH14" s="194"/>
      <c r="AI14" s="186"/>
      <c r="AJ14" s="187"/>
      <c r="AK14" s="187"/>
      <c r="AL14" s="2"/>
      <c r="AM14" s="2"/>
      <c r="AN14" s="2"/>
      <c r="AO14" s="2"/>
      <c r="AP14" s="2"/>
      <c r="AQ14" s="2"/>
      <c r="AR14" s="2"/>
    </row>
    <row r="15" spans="1:44" ht="30" customHeight="1">
      <c r="A15" s="2"/>
      <c r="B15" s="10"/>
      <c r="C15" s="19"/>
      <c r="D15" s="27"/>
      <c r="E15" s="19"/>
      <c r="F15" s="10"/>
      <c r="G15" s="19"/>
      <c r="H15" s="49"/>
      <c r="I15" s="52"/>
      <c r="J15" s="54"/>
      <c r="K15" s="10"/>
      <c r="L15" s="27"/>
      <c r="M15" s="19"/>
      <c r="N15" s="71"/>
      <c r="O15" s="79"/>
      <c r="P15" s="79"/>
      <c r="Q15" s="95"/>
      <c r="R15" s="101"/>
      <c r="S15" s="101"/>
      <c r="T15" s="113"/>
      <c r="U15" s="113"/>
      <c r="V15" s="113"/>
      <c r="W15" s="95"/>
      <c r="X15" s="101"/>
      <c r="Y15" s="113"/>
      <c r="Z15" s="101"/>
      <c r="AA15" s="113"/>
      <c r="AB15" s="137"/>
      <c r="AC15" s="137"/>
      <c r="AD15" s="152"/>
      <c r="AE15" s="191"/>
      <c r="AF15" s="194"/>
      <c r="AG15" s="196"/>
      <c r="AH15" s="194"/>
      <c r="AI15" s="186"/>
      <c r="AJ15" s="187"/>
      <c r="AK15" s="187"/>
      <c r="AL15" s="2"/>
      <c r="AM15" s="2"/>
      <c r="AN15" s="2"/>
      <c r="AO15" s="2"/>
      <c r="AP15" s="2"/>
      <c r="AQ15" s="2"/>
      <c r="AR15" s="2"/>
    </row>
    <row r="16" spans="1:44" ht="30" customHeight="1">
      <c r="A16" s="2"/>
      <c r="B16" s="10"/>
      <c r="C16" s="19"/>
      <c r="D16" s="27"/>
      <c r="E16" s="19"/>
      <c r="F16" s="10"/>
      <c r="G16" s="19"/>
      <c r="H16" s="49"/>
      <c r="I16" s="52"/>
      <c r="J16" s="54"/>
      <c r="K16" s="10"/>
      <c r="L16" s="27"/>
      <c r="M16" s="19"/>
      <c r="N16" s="71"/>
      <c r="O16" s="79"/>
      <c r="P16" s="79"/>
      <c r="Q16" s="95"/>
      <c r="R16" s="101"/>
      <c r="S16" s="101"/>
      <c r="T16" s="113"/>
      <c r="U16" s="113"/>
      <c r="V16" s="113"/>
      <c r="W16" s="95"/>
      <c r="X16" s="101"/>
      <c r="Y16" s="113"/>
      <c r="Z16" s="101"/>
      <c r="AA16" s="113"/>
      <c r="AB16" s="137"/>
      <c r="AC16" s="137"/>
      <c r="AD16" s="152"/>
      <c r="AE16" s="191"/>
      <c r="AF16" s="194"/>
      <c r="AG16" s="196"/>
      <c r="AH16" s="194"/>
      <c r="AI16" s="186"/>
      <c r="AJ16" s="187"/>
      <c r="AK16" s="187"/>
      <c r="AL16" s="2"/>
      <c r="AM16" s="2"/>
      <c r="AN16" s="2"/>
      <c r="AO16" s="2"/>
      <c r="AP16" s="2"/>
      <c r="AQ16" s="2"/>
      <c r="AR16" s="2"/>
    </row>
    <row r="17" spans="1:58" ht="30" customHeight="1">
      <c r="A17" s="2"/>
      <c r="B17" s="10"/>
      <c r="C17" s="19"/>
      <c r="D17" s="27"/>
      <c r="E17" s="19"/>
      <c r="F17" s="10"/>
      <c r="G17" s="19"/>
      <c r="H17" s="49"/>
      <c r="I17" s="52"/>
      <c r="J17" s="54"/>
      <c r="K17" s="10"/>
      <c r="L17" s="27"/>
      <c r="M17" s="19"/>
      <c r="N17" s="71"/>
      <c r="O17" s="79"/>
      <c r="P17" s="79"/>
      <c r="Q17" s="95"/>
      <c r="R17" s="101"/>
      <c r="S17" s="101"/>
      <c r="T17" s="113"/>
      <c r="U17" s="113"/>
      <c r="V17" s="113"/>
      <c r="W17" s="95"/>
      <c r="X17" s="101"/>
      <c r="Y17" s="113"/>
      <c r="Z17" s="101"/>
      <c r="AA17" s="113"/>
      <c r="AB17" s="137"/>
      <c r="AC17" s="137"/>
      <c r="AD17" s="152"/>
      <c r="AE17" s="191"/>
      <c r="AF17" s="194"/>
      <c r="AG17" s="196"/>
      <c r="AH17" s="194"/>
      <c r="AI17" s="186"/>
      <c r="AJ17" s="187"/>
      <c r="AK17" s="187"/>
      <c r="AL17" s="2"/>
      <c r="AM17" s="2"/>
      <c r="AN17" s="2"/>
      <c r="AO17" s="2"/>
      <c r="AP17" s="2"/>
      <c r="AQ17" s="2"/>
      <c r="AR17" s="2"/>
    </row>
    <row r="18" spans="1:58" ht="30" customHeight="1">
      <c r="A18" s="2"/>
      <c r="B18" s="10"/>
      <c r="C18" s="19"/>
      <c r="D18" s="27"/>
      <c r="E18" s="19"/>
      <c r="F18" s="10"/>
      <c r="G18" s="19"/>
      <c r="H18" s="49"/>
      <c r="I18" s="52"/>
      <c r="J18" s="54"/>
      <c r="K18" s="10"/>
      <c r="L18" s="27"/>
      <c r="M18" s="19"/>
      <c r="N18" s="71"/>
      <c r="O18" s="79"/>
      <c r="P18" s="79"/>
      <c r="Q18" s="95"/>
      <c r="R18" s="101"/>
      <c r="S18" s="101"/>
      <c r="T18" s="113"/>
      <c r="U18" s="113"/>
      <c r="V18" s="113"/>
      <c r="W18" s="95"/>
      <c r="X18" s="101"/>
      <c r="Y18" s="113"/>
      <c r="Z18" s="101"/>
      <c r="AA18" s="113"/>
      <c r="AB18" s="137"/>
      <c r="AC18" s="137"/>
      <c r="AD18" s="152"/>
      <c r="AE18" s="191"/>
      <c r="AF18" s="194"/>
      <c r="AG18" s="196"/>
      <c r="AH18" s="194"/>
      <c r="AI18" s="186"/>
      <c r="AJ18" s="187"/>
      <c r="AK18" s="187"/>
      <c r="AL18" s="2"/>
      <c r="AM18" s="2"/>
      <c r="AN18" s="2"/>
      <c r="AO18" s="2"/>
      <c r="AP18" s="2"/>
      <c r="AQ18" s="2"/>
      <c r="AR18" s="2"/>
    </row>
    <row r="19" spans="1:58" ht="30" customHeight="1">
      <c r="A19" s="2"/>
      <c r="B19" s="10"/>
      <c r="C19" s="19"/>
      <c r="D19" s="27"/>
      <c r="E19" s="19"/>
      <c r="F19" s="10"/>
      <c r="G19" s="19"/>
      <c r="H19" s="49"/>
      <c r="I19" s="52"/>
      <c r="J19" s="54"/>
      <c r="K19" s="10"/>
      <c r="L19" s="27"/>
      <c r="M19" s="19"/>
      <c r="N19" s="71"/>
      <c r="O19" s="79"/>
      <c r="P19" s="79"/>
      <c r="Q19" s="95"/>
      <c r="R19" s="101"/>
      <c r="S19" s="101"/>
      <c r="T19" s="113"/>
      <c r="U19" s="113"/>
      <c r="V19" s="113"/>
      <c r="W19" s="95"/>
      <c r="X19" s="101"/>
      <c r="Y19" s="113"/>
      <c r="Z19" s="101"/>
      <c r="AA19" s="113"/>
      <c r="AB19" s="137"/>
      <c r="AC19" s="137"/>
      <c r="AD19" s="152"/>
      <c r="AE19" s="191"/>
      <c r="AF19" s="194"/>
      <c r="AG19" s="196"/>
      <c r="AH19" s="194"/>
      <c r="AI19" s="186"/>
      <c r="AJ19" s="187"/>
      <c r="AK19" s="187"/>
      <c r="AL19" s="2"/>
      <c r="AM19" s="2"/>
      <c r="AN19" s="2"/>
      <c r="AO19" s="2"/>
      <c r="AP19" s="2"/>
      <c r="AQ19" s="2"/>
      <c r="AR19" s="2"/>
    </row>
    <row r="20" spans="1:58" ht="30" customHeight="1">
      <c r="A20" s="2"/>
      <c r="B20" s="10"/>
      <c r="C20" s="19"/>
      <c r="D20" s="27"/>
      <c r="E20" s="19"/>
      <c r="F20" s="10"/>
      <c r="G20" s="19"/>
      <c r="H20" s="49"/>
      <c r="I20" s="52"/>
      <c r="J20" s="54"/>
      <c r="K20" s="10"/>
      <c r="L20" s="27"/>
      <c r="M20" s="19"/>
      <c r="N20" s="71"/>
      <c r="O20" s="79"/>
      <c r="P20" s="79"/>
      <c r="Q20" s="95"/>
      <c r="R20" s="101"/>
      <c r="S20" s="101"/>
      <c r="T20" s="113"/>
      <c r="U20" s="113"/>
      <c r="V20" s="113"/>
      <c r="W20" s="95"/>
      <c r="X20" s="101"/>
      <c r="Y20" s="113"/>
      <c r="Z20" s="101"/>
      <c r="AA20" s="113"/>
      <c r="AB20" s="137"/>
      <c r="AC20" s="137"/>
      <c r="AD20" s="152"/>
      <c r="AE20" s="191"/>
      <c r="AF20" s="194"/>
      <c r="AG20" s="196"/>
      <c r="AH20" s="194"/>
      <c r="AI20" s="186"/>
      <c r="AJ20" s="187"/>
      <c r="AK20" s="187"/>
      <c r="AL20" s="2"/>
      <c r="AM20" s="2"/>
      <c r="AN20" s="2"/>
      <c r="AO20" s="2"/>
      <c r="AP20" s="2"/>
      <c r="AQ20" s="2"/>
      <c r="AR20" s="2"/>
    </row>
    <row r="21" spans="1:58" ht="30" customHeight="1">
      <c r="A21" s="2"/>
      <c r="B21" s="10"/>
      <c r="C21" s="19"/>
      <c r="D21" s="27"/>
      <c r="E21" s="19"/>
      <c r="F21" s="10"/>
      <c r="G21" s="19"/>
      <c r="H21" s="49"/>
      <c r="I21" s="52"/>
      <c r="J21" s="54"/>
      <c r="K21" s="10"/>
      <c r="L21" s="27"/>
      <c r="M21" s="19"/>
      <c r="N21" s="71"/>
      <c r="O21" s="79"/>
      <c r="P21" s="79"/>
      <c r="Q21" s="95"/>
      <c r="R21" s="101"/>
      <c r="S21" s="101"/>
      <c r="T21" s="113"/>
      <c r="U21" s="113"/>
      <c r="V21" s="113"/>
      <c r="W21" s="95"/>
      <c r="X21" s="101"/>
      <c r="Y21" s="113"/>
      <c r="Z21" s="101"/>
      <c r="AA21" s="113"/>
      <c r="AB21" s="137"/>
      <c r="AC21" s="137"/>
      <c r="AD21" s="152"/>
      <c r="AE21" s="191"/>
      <c r="AF21" s="194"/>
      <c r="AG21" s="196"/>
      <c r="AH21" s="194"/>
      <c r="AI21" s="186"/>
      <c r="AJ21" s="187"/>
      <c r="AK21" s="187"/>
      <c r="AL21" s="2"/>
      <c r="AM21" s="2"/>
      <c r="AN21" s="2"/>
      <c r="AO21" s="2"/>
      <c r="AP21" s="2"/>
      <c r="AQ21" s="2"/>
      <c r="AR21" s="2"/>
    </row>
    <row r="22" spans="1:58" ht="30" customHeight="1">
      <c r="A22" s="2"/>
      <c r="B22" s="10"/>
      <c r="C22" s="19"/>
      <c r="D22" s="27"/>
      <c r="E22" s="19"/>
      <c r="F22" s="10"/>
      <c r="G22" s="19"/>
      <c r="H22" s="49"/>
      <c r="I22" s="52"/>
      <c r="J22" s="54"/>
      <c r="K22" s="10"/>
      <c r="L22" s="27"/>
      <c r="M22" s="19"/>
      <c r="N22" s="71"/>
      <c r="O22" s="79"/>
      <c r="P22" s="79"/>
      <c r="Q22" s="95"/>
      <c r="R22" s="101"/>
      <c r="S22" s="101"/>
      <c r="T22" s="113"/>
      <c r="U22" s="113"/>
      <c r="V22" s="113"/>
      <c r="W22" s="95"/>
      <c r="X22" s="101"/>
      <c r="Y22" s="113"/>
      <c r="Z22" s="101"/>
      <c r="AA22" s="113"/>
      <c r="AB22" s="137"/>
      <c r="AC22" s="137"/>
      <c r="AD22" s="152"/>
      <c r="AE22" s="191"/>
      <c r="AF22" s="194"/>
      <c r="AG22" s="196"/>
      <c r="AH22" s="194"/>
      <c r="AI22" s="186"/>
      <c r="AJ22" s="187"/>
      <c r="AK22" s="187"/>
      <c r="AL22" s="2"/>
      <c r="AM22" s="2"/>
      <c r="AN22" s="2"/>
      <c r="AO22" s="2"/>
      <c r="AP22" s="2"/>
      <c r="AQ22" s="2"/>
      <c r="AR22" s="2"/>
    </row>
    <row r="23" spans="1:58" ht="30" customHeight="1">
      <c r="A23" s="2"/>
      <c r="B23" s="10"/>
      <c r="C23" s="19"/>
      <c r="D23" s="27"/>
      <c r="E23" s="19"/>
      <c r="F23" s="10"/>
      <c r="G23" s="19"/>
      <c r="H23" s="49"/>
      <c r="I23" s="52"/>
      <c r="J23" s="54"/>
      <c r="K23" s="10"/>
      <c r="L23" s="27"/>
      <c r="M23" s="19"/>
      <c r="N23" s="71"/>
      <c r="O23" s="79"/>
      <c r="P23" s="79"/>
      <c r="Q23" s="95"/>
      <c r="R23" s="101"/>
      <c r="S23" s="101"/>
      <c r="T23" s="113"/>
      <c r="U23" s="113"/>
      <c r="V23" s="113"/>
      <c r="W23" s="95"/>
      <c r="X23" s="101"/>
      <c r="Y23" s="113"/>
      <c r="Z23" s="101"/>
      <c r="AA23" s="113"/>
      <c r="AB23" s="137"/>
      <c r="AC23" s="137"/>
      <c r="AD23" s="152"/>
      <c r="AE23" s="191"/>
      <c r="AF23" s="194"/>
      <c r="AG23" s="196"/>
      <c r="AH23" s="194"/>
      <c r="AI23" s="186"/>
      <c r="AJ23" s="187"/>
      <c r="AK23" s="187"/>
      <c r="AL23" s="2"/>
      <c r="AM23" s="2"/>
      <c r="AN23" s="2"/>
      <c r="AO23" s="2"/>
      <c r="AP23" s="2"/>
      <c r="AQ23" s="2"/>
      <c r="AR23" s="2"/>
    </row>
    <row r="24" spans="1:58" ht="30" customHeight="1">
      <c r="A24" s="2"/>
      <c r="B24" s="10"/>
      <c r="C24" s="19"/>
      <c r="D24" s="27"/>
      <c r="E24" s="19"/>
      <c r="F24" s="10"/>
      <c r="G24" s="19"/>
      <c r="H24" s="49"/>
      <c r="I24" s="52"/>
      <c r="J24" s="54"/>
      <c r="K24" s="10"/>
      <c r="L24" s="27"/>
      <c r="M24" s="19"/>
      <c r="N24" s="71"/>
      <c r="O24" s="79"/>
      <c r="P24" s="79"/>
      <c r="Q24" s="95"/>
      <c r="R24" s="101"/>
      <c r="S24" s="101"/>
      <c r="T24" s="113"/>
      <c r="U24" s="113"/>
      <c r="V24" s="113"/>
      <c r="W24" s="95"/>
      <c r="X24" s="101"/>
      <c r="Y24" s="113"/>
      <c r="Z24" s="101"/>
      <c r="AA24" s="113"/>
      <c r="AB24" s="137"/>
      <c r="AC24" s="137"/>
      <c r="AD24" s="152"/>
      <c r="AE24" s="191"/>
      <c r="AF24" s="194"/>
      <c r="AG24" s="196"/>
      <c r="AH24" s="194"/>
      <c r="AI24" s="186"/>
      <c r="AJ24" s="187"/>
      <c r="AK24" s="187"/>
      <c r="AL24" s="2"/>
      <c r="AM24" s="2"/>
      <c r="AN24" s="2"/>
      <c r="AO24" s="2"/>
      <c r="AP24" s="2"/>
      <c r="AQ24" s="2"/>
      <c r="AR24" s="2"/>
    </row>
    <row r="25" spans="1:58" ht="30" customHeight="1">
      <c r="A25" s="2"/>
      <c r="B25" s="10"/>
      <c r="C25" s="19"/>
      <c r="D25" s="27"/>
      <c r="E25" s="19"/>
      <c r="F25" s="10"/>
      <c r="G25" s="19"/>
      <c r="H25" s="49"/>
      <c r="I25" s="52"/>
      <c r="J25" s="54"/>
      <c r="K25" s="10"/>
      <c r="L25" s="27"/>
      <c r="M25" s="19"/>
      <c r="N25" s="71"/>
      <c r="O25" s="79"/>
      <c r="P25" s="79"/>
      <c r="Q25" s="95"/>
      <c r="R25" s="101"/>
      <c r="S25" s="101"/>
      <c r="T25" s="113"/>
      <c r="U25" s="113"/>
      <c r="V25" s="113"/>
      <c r="W25" s="95"/>
      <c r="X25" s="101"/>
      <c r="Y25" s="113"/>
      <c r="Z25" s="101"/>
      <c r="AA25" s="113"/>
      <c r="AB25" s="137"/>
      <c r="AC25" s="137"/>
      <c r="AD25" s="152"/>
      <c r="AE25" s="191"/>
      <c r="AF25" s="194"/>
      <c r="AG25" s="196"/>
      <c r="AH25" s="194"/>
      <c r="AI25" s="186"/>
      <c r="AJ25" s="187"/>
      <c r="AK25" s="187"/>
      <c r="AL25" s="2"/>
      <c r="AM25" s="2"/>
      <c r="AN25" s="2"/>
      <c r="AO25" s="2"/>
      <c r="AP25" s="2"/>
      <c r="AQ25" s="2"/>
      <c r="AR25" s="2"/>
    </row>
    <row r="26" spans="1:58" ht="30" customHeight="1">
      <c r="A26" s="2"/>
      <c r="B26" s="10"/>
      <c r="C26" s="19"/>
      <c r="D26" s="27"/>
      <c r="E26" s="19"/>
      <c r="F26" s="10"/>
      <c r="G26" s="19"/>
      <c r="H26" s="49"/>
      <c r="I26" s="52"/>
      <c r="J26" s="54"/>
      <c r="K26" s="10"/>
      <c r="L26" s="27"/>
      <c r="M26" s="19"/>
      <c r="N26" s="71"/>
      <c r="O26" s="79"/>
      <c r="P26" s="79"/>
      <c r="Q26" s="95"/>
      <c r="R26" s="101"/>
      <c r="S26" s="101"/>
      <c r="T26" s="113"/>
      <c r="U26" s="113"/>
      <c r="V26" s="113"/>
      <c r="W26" s="95"/>
      <c r="X26" s="101"/>
      <c r="Y26" s="113"/>
      <c r="Z26" s="101"/>
      <c r="AA26" s="113"/>
      <c r="AB26" s="137"/>
      <c r="AC26" s="137"/>
      <c r="AD26" s="152"/>
      <c r="AE26" s="191"/>
      <c r="AF26" s="194"/>
      <c r="AG26" s="196"/>
      <c r="AH26" s="194"/>
      <c r="AI26" s="186"/>
      <c r="AJ26" s="187"/>
      <c r="AK26" s="187"/>
      <c r="AL26" s="2"/>
      <c r="AM26" s="2"/>
      <c r="AN26" s="2"/>
      <c r="AO26" s="2"/>
      <c r="AP26" s="2"/>
      <c r="AQ26" s="2"/>
      <c r="AR26" s="2"/>
    </row>
    <row r="27" spans="1:58" ht="30" customHeight="1">
      <c r="A27" s="2"/>
      <c r="B27" s="10"/>
      <c r="C27" s="19"/>
      <c r="D27" s="27"/>
      <c r="E27" s="19"/>
      <c r="F27" s="10"/>
      <c r="G27" s="19"/>
      <c r="H27" s="49"/>
      <c r="I27" s="52"/>
      <c r="J27" s="54"/>
      <c r="K27" s="10"/>
      <c r="L27" s="27"/>
      <c r="M27" s="19"/>
      <c r="N27" s="71"/>
      <c r="O27" s="79"/>
      <c r="P27" s="79"/>
      <c r="Q27" s="95"/>
      <c r="R27" s="101"/>
      <c r="S27" s="101"/>
      <c r="T27" s="113"/>
      <c r="U27" s="113"/>
      <c r="V27" s="113"/>
      <c r="W27" s="95"/>
      <c r="X27" s="101"/>
      <c r="Y27" s="113"/>
      <c r="Z27" s="101"/>
      <c r="AA27" s="113"/>
      <c r="AB27" s="137"/>
      <c r="AC27" s="137"/>
      <c r="AD27" s="152"/>
      <c r="AE27" s="191"/>
      <c r="AF27" s="194"/>
      <c r="AG27" s="196"/>
      <c r="AH27" s="194"/>
      <c r="AI27" s="186"/>
      <c r="AJ27" s="187"/>
      <c r="AK27" s="187"/>
      <c r="AL27" s="2"/>
      <c r="AM27" s="2"/>
      <c r="AN27" s="2"/>
      <c r="AO27" s="2"/>
      <c r="AP27" s="2"/>
      <c r="AQ27" s="2"/>
      <c r="AR27" s="2"/>
    </row>
    <row r="28" spans="1:58" ht="30" customHeight="1">
      <c r="A28" s="2"/>
      <c r="B28" s="10"/>
      <c r="C28" s="19"/>
      <c r="D28" s="27"/>
      <c r="E28" s="19"/>
      <c r="F28" s="10"/>
      <c r="G28" s="19"/>
      <c r="H28" s="49"/>
      <c r="I28" s="52"/>
      <c r="J28" s="54"/>
      <c r="K28" s="10"/>
      <c r="L28" s="27"/>
      <c r="M28" s="19"/>
      <c r="N28" s="71"/>
      <c r="O28" s="79"/>
      <c r="P28" s="79"/>
      <c r="Q28" s="95"/>
      <c r="R28" s="101"/>
      <c r="S28" s="101"/>
      <c r="T28" s="113"/>
      <c r="U28" s="113"/>
      <c r="V28" s="113"/>
      <c r="W28" s="95"/>
      <c r="X28" s="101"/>
      <c r="Y28" s="113"/>
      <c r="Z28" s="101"/>
      <c r="AA28" s="113"/>
      <c r="AB28" s="137"/>
      <c r="AC28" s="137"/>
      <c r="AD28" s="152"/>
      <c r="AE28" s="191"/>
      <c r="AF28" s="194"/>
      <c r="AG28" s="196"/>
      <c r="AH28" s="194"/>
      <c r="AI28" s="186"/>
      <c r="AJ28" s="187"/>
      <c r="AK28" s="187"/>
      <c r="AL28" s="2"/>
      <c r="AM28" s="2"/>
      <c r="AN28" s="2"/>
      <c r="AO28" s="2"/>
      <c r="AP28" s="2"/>
      <c r="AQ28" s="2"/>
      <c r="AR28" s="2"/>
    </row>
    <row r="29" spans="1:58" ht="30" customHeight="1">
      <c r="A29" s="2"/>
      <c r="B29" s="10"/>
      <c r="C29" s="19"/>
      <c r="D29" s="27"/>
      <c r="E29" s="19"/>
      <c r="F29" s="10"/>
      <c r="G29" s="19"/>
      <c r="H29" s="49"/>
      <c r="I29" s="52"/>
      <c r="J29" s="54"/>
      <c r="K29" s="10"/>
      <c r="L29" s="27"/>
      <c r="M29" s="19"/>
      <c r="N29" s="71"/>
      <c r="O29" s="79"/>
      <c r="P29" s="79"/>
      <c r="Q29" s="95"/>
      <c r="R29" s="101"/>
      <c r="S29" s="101"/>
      <c r="T29" s="113"/>
      <c r="U29" s="113"/>
      <c r="V29" s="113"/>
      <c r="W29" s="95"/>
      <c r="X29" s="101"/>
      <c r="Y29" s="113"/>
      <c r="Z29" s="101"/>
      <c r="AA29" s="113"/>
      <c r="AB29" s="137"/>
      <c r="AC29" s="137"/>
      <c r="AD29" s="152"/>
      <c r="AE29" s="191"/>
      <c r="AF29" s="194"/>
      <c r="AG29" s="196"/>
      <c r="AH29" s="194"/>
      <c r="AI29" s="186"/>
      <c r="AJ29" s="187"/>
      <c r="AK29" s="187"/>
      <c r="AL29" s="2"/>
      <c r="AM29" s="2"/>
      <c r="AN29" s="2"/>
      <c r="AO29" s="2"/>
      <c r="AP29" s="2"/>
      <c r="AQ29" s="2"/>
      <c r="AR29" s="2"/>
    </row>
    <row r="30" spans="1:58">
      <c r="A30" s="2"/>
      <c r="B30" s="14"/>
      <c r="C30" s="14"/>
      <c r="D30" s="14"/>
      <c r="E30" s="14"/>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58">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1:58">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1:4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1:4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row>
    <row r="35" spans="1:4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1:4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row>
    <row r="37" spans="1:4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row>
    <row r="38" spans="1:4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row>
    <row r="39" spans="1:4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row>
    <row r="40" spans="1:4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row>
    <row r="41" spans="1:4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row>
    <row r="43" spans="1:4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row>
    <row r="44" spans="1: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row>
    <row r="45" spans="1:4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row>
    <row r="46" spans="1:4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row>
    <row r="47" spans="1:4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1:4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1:4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1:4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row>
    <row r="51" spans="1:4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1:4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1:4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row r="54" spans="1:4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row>
    <row r="55" spans="1:4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row>
    <row r="56" spans="1:4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row>
    <row r="57" spans="1:4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row>
    <row r="58" spans="1:4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sheetData>
  <mergeCells count="346">
    <mergeCell ref="B1:C1"/>
    <mergeCell ref="AE1:AF1"/>
    <mergeCell ref="AG1:AK1"/>
    <mergeCell ref="B2:E2"/>
    <mergeCell ref="S3:Y3"/>
    <mergeCell ref="S4:Y4"/>
    <mergeCell ref="S5:Y5"/>
    <mergeCell ref="S6:Y6"/>
    <mergeCell ref="B7:J7"/>
    <mergeCell ref="K7:M7"/>
    <mergeCell ref="N7:P7"/>
    <mergeCell ref="Q7:AA7"/>
    <mergeCell ref="B8:G8"/>
    <mergeCell ref="B9:C9"/>
    <mergeCell ref="D9:E9"/>
    <mergeCell ref="F9:G9"/>
    <mergeCell ref="B10:C10"/>
    <mergeCell ref="D10:E10"/>
    <mergeCell ref="F10:G10"/>
    <mergeCell ref="I10:J10"/>
    <mergeCell ref="K10:M10"/>
    <mergeCell ref="N10:P10"/>
    <mergeCell ref="Q10:R10"/>
    <mergeCell ref="S10:T10"/>
    <mergeCell ref="V10:W10"/>
    <mergeCell ref="X10:Y10"/>
    <mergeCell ref="Z10:AA10"/>
    <mergeCell ref="AB10:AD10"/>
    <mergeCell ref="AE10:AF10"/>
    <mergeCell ref="AG10:AH10"/>
    <mergeCell ref="AI10:AK10"/>
    <mergeCell ref="B11:C11"/>
    <mergeCell ref="D11:E11"/>
    <mergeCell ref="F11:G11"/>
    <mergeCell ref="I11:J11"/>
    <mergeCell ref="K11:M11"/>
    <mergeCell ref="N11:P11"/>
    <mergeCell ref="Q11:R11"/>
    <mergeCell ref="S11:T11"/>
    <mergeCell ref="V11:W11"/>
    <mergeCell ref="X11:Y11"/>
    <mergeCell ref="Z11:AA11"/>
    <mergeCell ref="AB11:AD11"/>
    <mergeCell ref="AE11:AF11"/>
    <mergeCell ref="AG11:AH11"/>
    <mergeCell ref="AI11:AK11"/>
    <mergeCell ref="B12:C12"/>
    <mergeCell ref="D12:E12"/>
    <mergeCell ref="F12:G12"/>
    <mergeCell ref="I12:J12"/>
    <mergeCell ref="K12:M12"/>
    <mergeCell ref="N12:P12"/>
    <mergeCell ref="Q12:R12"/>
    <mergeCell ref="S12:T12"/>
    <mergeCell ref="V12:W12"/>
    <mergeCell ref="X12:Y12"/>
    <mergeCell ref="Z12:AA12"/>
    <mergeCell ref="AB12:AD12"/>
    <mergeCell ref="AE12:AF12"/>
    <mergeCell ref="AG12:AH12"/>
    <mergeCell ref="AI12:AK12"/>
    <mergeCell ref="B13:C13"/>
    <mergeCell ref="D13:E13"/>
    <mergeCell ref="F13:G13"/>
    <mergeCell ref="I13:J13"/>
    <mergeCell ref="K13:M13"/>
    <mergeCell ref="N13:P13"/>
    <mergeCell ref="Q13:R13"/>
    <mergeCell ref="S13:T13"/>
    <mergeCell ref="V13:W13"/>
    <mergeCell ref="X13:Y13"/>
    <mergeCell ref="Z13:AA13"/>
    <mergeCell ref="AB13:AD13"/>
    <mergeCell ref="AE13:AF13"/>
    <mergeCell ref="AG13:AH13"/>
    <mergeCell ref="AI13:AK13"/>
    <mergeCell ref="B14:C14"/>
    <mergeCell ref="D14:E14"/>
    <mergeCell ref="F14:G14"/>
    <mergeCell ref="I14:J14"/>
    <mergeCell ref="K14:M14"/>
    <mergeCell ref="N14:P14"/>
    <mergeCell ref="Q14:R14"/>
    <mergeCell ref="S14:T14"/>
    <mergeCell ref="V14:W14"/>
    <mergeCell ref="X14:Y14"/>
    <mergeCell ref="Z14:AA14"/>
    <mergeCell ref="AB14:AD14"/>
    <mergeCell ref="AE14:AF14"/>
    <mergeCell ref="AG14:AH14"/>
    <mergeCell ref="AI14:AK14"/>
    <mergeCell ref="B15:C15"/>
    <mergeCell ref="D15:E15"/>
    <mergeCell ref="F15:G15"/>
    <mergeCell ref="I15:J15"/>
    <mergeCell ref="K15:M15"/>
    <mergeCell ref="N15:P15"/>
    <mergeCell ref="Q15:R15"/>
    <mergeCell ref="S15:T15"/>
    <mergeCell ref="V15:W15"/>
    <mergeCell ref="X15:Y15"/>
    <mergeCell ref="Z15:AA15"/>
    <mergeCell ref="AB15:AD15"/>
    <mergeCell ref="AE15:AF15"/>
    <mergeCell ref="AG15:AH15"/>
    <mergeCell ref="AI15:AK15"/>
    <mergeCell ref="B16:C16"/>
    <mergeCell ref="D16:E16"/>
    <mergeCell ref="F16:G16"/>
    <mergeCell ref="I16:J16"/>
    <mergeCell ref="K16:M16"/>
    <mergeCell ref="N16:P16"/>
    <mergeCell ref="Q16:R16"/>
    <mergeCell ref="S16:T16"/>
    <mergeCell ref="V16:W16"/>
    <mergeCell ref="X16:Y16"/>
    <mergeCell ref="Z16:AA16"/>
    <mergeCell ref="AB16:AD16"/>
    <mergeCell ref="AE16:AF16"/>
    <mergeCell ref="AG16:AH16"/>
    <mergeCell ref="AI16:AK16"/>
    <mergeCell ref="B17:C17"/>
    <mergeCell ref="D17:E17"/>
    <mergeCell ref="F17:G17"/>
    <mergeCell ref="I17:J17"/>
    <mergeCell ref="K17:M17"/>
    <mergeCell ref="N17:P17"/>
    <mergeCell ref="Q17:R17"/>
    <mergeCell ref="S17:T17"/>
    <mergeCell ref="V17:W17"/>
    <mergeCell ref="X17:Y17"/>
    <mergeCell ref="Z17:AA17"/>
    <mergeCell ref="AB17:AD17"/>
    <mergeCell ref="AE17:AF17"/>
    <mergeCell ref="AG17:AH17"/>
    <mergeCell ref="AI17:AK17"/>
    <mergeCell ref="B18:C18"/>
    <mergeCell ref="D18:E18"/>
    <mergeCell ref="F18:G18"/>
    <mergeCell ref="I18:J18"/>
    <mergeCell ref="K18:M18"/>
    <mergeCell ref="N18:P18"/>
    <mergeCell ref="Q18:R18"/>
    <mergeCell ref="S18:T18"/>
    <mergeCell ref="V18:W18"/>
    <mergeCell ref="X18:Y18"/>
    <mergeCell ref="Z18:AA18"/>
    <mergeCell ref="AB18:AD18"/>
    <mergeCell ref="AE18:AF18"/>
    <mergeCell ref="AG18:AH18"/>
    <mergeCell ref="AI18:AK18"/>
    <mergeCell ref="B19:C19"/>
    <mergeCell ref="D19:E19"/>
    <mergeCell ref="F19:G19"/>
    <mergeCell ref="I19:J19"/>
    <mergeCell ref="K19:M19"/>
    <mergeCell ref="N19:P19"/>
    <mergeCell ref="Q19:R19"/>
    <mergeCell ref="S19:T19"/>
    <mergeCell ref="V19:W19"/>
    <mergeCell ref="X19:Y19"/>
    <mergeCell ref="Z19:AA19"/>
    <mergeCell ref="AB19:AD19"/>
    <mergeCell ref="AE19:AF19"/>
    <mergeCell ref="AG19:AH19"/>
    <mergeCell ref="AI19:AK19"/>
    <mergeCell ref="B20:C20"/>
    <mergeCell ref="D20:E20"/>
    <mergeCell ref="F20:G20"/>
    <mergeCell ref="I20:J20"/>
    <mergeCell ref="K20:M20"/>
    <mergeCell ref="N20:P20"/>
    <mergeCell ref="Q20:R20"/>
    <mergeCell ref="S20:T20"/>
    <mergeCell ref="V20:W20"/>
    <mergeCell ref="X20:Y20"/>
    <mergeCell ref="Z20:AA20"/>
    <mergeCell ref="AB20:AD20"/>
    <mergeCell ref="AE20:AF20"/>
    <mergeCell ref="AG20:AH20"/>
    <mergeCell ref="AI20:AK20"/>
    <mergeCell ref="B21:C21"/>
    <mergeCell ref="D21:E21"/>
    <mergeCell ref="F21:G21"/>
    <mergeCell ref="I21:J21"/>
    <mergeCell ref="K21:M21"/>
    <mergeCell ref="N21:P21"/>
    <mergeCell ref="Q21:R21"/>
    <mergeCell ref="S21:T21"/>
    <mergeCell ref="V21:W21"/>
    <mergeCell ref="X21:Y21"/>
    <mergeCell ref="Z21:AA21"/>
    <mergeCell ref="AB21:AD21"/>
    <mergeCell ref="AE21:AF21"/>
    <mergeCell ref="AG21:AH21"/>
    <mergeCell ref="AI21:AK21"/>
    <mergeCell ref="B22:C22"/>
    <mergeCell ref="D22:E22"/>
    <mergeCell ref="F22:G22"/>
    <mergeCell ref="I22:J22"/>
    <mergeCell ref="K22:M22"/>
    <mergeCell ref="N22:P22"/>
    <mergeCell ref="Q22:R22"/>
    <mergeCell ref="S22:T22"/>
    <mergeCell ref="V22:W22"/>
    <mergeCell ref="X22:Y22"/>
    <mergeCell ref="Z22:AA22"/>
    <mergeCell ref="AB22:AD22"/>
    <mergeCell ref="AE22:AF22"/>
    <mergeCell ref="AG22:AH22"/>
    <mergeCell ref="AI22:AK22"/>
    <mergeCell ref="B23:C23"/>
    <mergeCell ref="D23:E23"/>
    <mergeCell ref="F23:G23"/>
    <mergeCell ref="I23:J23"/>
    <mergeCell ref="K23:M23"/>
    <mergeCell ref="N23:P23"/>
    <mergeCell ref="Q23:R23"/>
    <mergeCell ref="S23:T23"/>
    <mergeCell ref="V23:W23"/>
    <mergeCell ref="X23:Y23"/>
    <mergeCell ref="Z23:AA23"/>
    <mergeCell ref="AB23:AD23"/>
    <mergeCell ref="AE23:AF23"/>
    <mergeCell ref="AG23:AH23"/>
    <mergeCell ref="AI23:AK23"/>
    <mergeCell ref="B24:C24"/>
    <mergeCell ref="D24:E24"/>
    <mergeCell ref="F24:G24"/>
    <mergeCell ref="I24:J24"/>
    <mergeCell ref="K24:M24"/>
    <mergeCell ref="N24:P24"/>
    <mergeCell ref="Q24:R24"/>
    <mergeCell ref="S24:T24"/>
    <mergeCell ref="V24:W24"/>
    <mergeCell ref="X24:Y24"/>
    <mergeCell ref="Z24:AA24"/>
    <mergeCell ref="AB24:AD24"/>
    <mergeCell ref="AE24:AF24"/>
    <mergeCell ref="AG24:AH24"/>
    <mergeCell ref="AI24:AK24"/>
    <mergeCell ref="B25:C25"/>
    <mergeCell ref="D25:E25"/>
    <mergeCell ref="F25:G25"/>
    <mergeCell ref="I25:J25"/>
    <mergeCell ref="K25:M25"/>
    <mergeCell ref="N25:P25"/>
    <mergeCell ref="Q25:R25"/>
    <mergeCell ref="S25:T25"/>
    <mergeCell ref="V25:W25"/>
    <mergeCell ref="X25:Y25"/>
    <mergeCell ref="Z25:AA25"/>
    <mergeCell ref="AB25:AD25"/>
    <mergeCell ref="AE25:AF25"/>
    <mergeCell ref="AG25:AH25"/>
    <mergeCell ref="AI25:AK25"/>
    <mergeCell ref="B26:C26"/>
    <mergeCell ref="D26:E26"/>
    <mergeCell ref="F26:G26"/>
    <mergeCell ref="I26:J26"/>
    <mergeCell ref="K26:M26"/>
    <mergeCell ref="N26:P26"/>
    <mergeCell ref="Q26:R26"/>
    <mergeCell ref="S26:T26"/>
    <mergeCell ref="V26:W26"/>
    <mergeCell ref="X26:Y26"/>
    <mergeCell ref="Z26:AA26"/>
    <mergeCell ref="AB26:AD26"/>
    <mergeCell ref="AE26:AF26"/>
    <mergeCell ref="AG26:AH26"/>
    <mergeCell ref="AI26:AK26"/>
    <mergeCell ref="B27:C27"/>
    <mergeCell ref="D27:E27"/>
    <mergeCell ref="F27:G27"/>
    <mergeCell ref="I27:J27"/>
    <mergeCell ref="K27:M27"/>
    <mergeCell ref="N27:P27"/>
    <mergeCell ref="Q27:R27"/>
    <mergeCell ref="S27:T27"/>
    <mergeCell ref="V27:W27"/>
    <mergeCell ref="X27:Y27"/>
    <mergeCell ref="Z27:AA27"/>
    <mergeCell ref="AB27:AD27"/>
    <mergeCell ref="AE27:AF27"/>
    <mergeCell ref="AG27:AH27"/>
    <mergeCell ref="AI27:AK27"/>
    <mergeCell ref="B28:C28"/>
    <mergeCell ref="D28:E28"/>
    <mergeCell ref="F28:G28"/>
    <mergeCell ref="I28:J28"/>
    <mergeCell ref="K28:M28"/>
    <mergeCell ref="N28:P28"/>
    <mergeCell ref="Q28:R28"/>
    <mergeCell ref="S28:T28"/>
    <mergeCell ref="V28:W28"/>
    <mergeCell ref="X28:Y28"/>
    <mergeCell ref="Z28:AA28"/>
    <mergeCell ref="AB28:AD28"/>
    <mergeCell ref="AE28:AF28"/>
    <mergeCell ref="AG28:AH28"/>
    <mergeCell ref="AI28:AK28"/>
    <mergeCell ref="B29:C29"/>
    <mergeCell ref="D29:E29"/>
    <mergeCell ref="F29:G29"/>
    <mergeCell ref="I29:J29"/>
    <mergeCell ref="K29:M29"/>
    <mergeCell ref="N29:P29"/>
    <mergeCell ref="Q29:R29"/>
    <mergeCell ref="S29:T29"/>
    <mergeCell ref="V29:W29"/>
    <mergeCell ref="X29:Y29"/>
    <mergeCell ref="Z29:AA29"/>
    <mergeCell ref="AB29:AD29"/>
    <mergeCell ref="AE29:AF29"/>
    <mergeCell ref="AG29:AH29"/>
    <mergeCell ref="AI29:AK29"/>
    <mergeCell ref="B30:E30"/>
    <mergeCell ref="B3:E4"/>
    <mergeCell ref="F3:H4"/>
    <mergeCell ref="I3:P4"/>
    <mergeCell ref="Q3:R4"/>
    <mergeCell ref="Z3:AA4"/>
    <mergeCell ref="AB3:AD4"/>
    <mergeCell ref="AE3:AF4"/>
    <mergeCell ref="AG3:AK4"/>
    <mergeCell ref="B5:E6"/>
    <mergeCell ref="F5:H6"/>
    <mergeCell ref="I5:P6"/>
    <mergeCell ref="Q5:R6"/>
    <mergeCell ref="Z5:AA6"/>
    <mergeCell ref="AB5:AD6"/>
    <mergeCell ref="AE5:AF6"/>
    <mergeCell ref="AG5:AK6"/>
    <mergeCell ref="AB7:AD9"/>
    <mergeCell ref="AE7:AF9"/>
    <mergeCell ref="AG7:AH9"/>
    <mergeCell ref="AI7:AK9"/>
    <mergeCell ref="H8:H9"/>
    <mergeCell ref="I8:J9"/>
    <mergeCell ref="K8:M9"/>
    <mergeCell ref="N8:P9"/>
    <mergeCell ref="Q8:R9"/>
    <mergeCell ref="S8:T9"/>
    <mergeCell ref="V8:W9"/>
    <mergeCell ref="X8:Y9"/>
    <mergeCell ref="Z8:AA9"/>
  </mergeCells>
  <phoneticPr fontId="3"/>
  <printOptions horizontalCentered="1"/>
  <pageMargins left="0.11811023622047245" right="0.11811023622047245" top="0.35433070866141736" bottom="0.15748031496062992" header="0.31496062992125984" footer="0.31496062992125984"/>
  <pageSetup paperSize="9" scale="63" fitToWidth="1" fitToHeight="1" orientation="landscape" usePrinterDefaults="1" r:id="rId1"/>
  <drawing r:id="rId2"/>
  <legacyDrawing r:id="rId3"/>
  <controls>
    <mc:AlternateContent>
      <mc:Choice xmlns:x14="http://schemas.microsoft.com/office/spreadsheetml/2009/9/main" Requires="x14">
        <control shapeId="5121" r:id="rId4" name="Label1">
          <controlPr defaultSize="0" autoLine="0" autoPict="0" r:id="rId5">
            <anchor moveWithCells="1">
              <from xmlns:xdr="http://schemas.openxmlformats.org/drawingml/2006/spreadsheetDrawing">
                <xdr:col>1</xdr:col>
                <xdr:colOff>7620</xdr:colOff>
                <xdr:row>6</xdr:row>
                <xdr:rowOff>0</xdr:rowOff>
              </from>
              <to xmlns:xdr="http://schemas.openxmlformats.org/drawingml/2006/spreadsheetDrawing">
                <xdr:col>38</xdr:col>
                <xdr:colOff>358140</xdr:colOff>
                <xdr:row>7</xdr:row>
                <xdr:rowOff>106680</xdr:rowOff>
              </to>
            </anchor>
          </controlPr>
        </control>
      </mc:Choice>
      <mc:Fallback>
        <control shapeId="5121" r:id="rId4" name="Label1"/>
      </mc:Fallback>
    </mc:AlternateContent>
  </control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促進計画（受け手）</vt:lpstr>
      <vt:lpstr>促進計画（受け手別紙）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gnk-052</dc:creator>
  <cp:lastModifiedBy>大河原　健斗</cp:lastModifiedBy>
  <cp:lastPrinted>2026-03-26T07:54:11Z</cp:lastPrinted>
  <dcterms:created xsi:type="dcterms:W3CDTF">2024-12-23T01:16:50Z</dcterms:created>
  <dcterms:modified xsi:type="dcterms:W3CDTF">2026-03-31T06:27:05Z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2026-03-31T06:27:05Z</vt:filetime>
  </property>
</Properties>
</file>