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lg-fs.city.annaka.lg.jp\01企画政策部\3財政課\財務係\〇新システム導入関係\神宮作成中\01-発注図書原稿\"/>
    </mc:Choice>
  </mc:AlternateContent>
  <xr:revisionPtr revIDLastSave="0" documentId="13_ncr:1_{50E9B60E-9AE9-4F45-A71E-A8D6BD5912DD}" xr6:coauthVersionLast="47" xr6:coauthVersionMax="47" xr10:uidLastSave="{00000000-0000-0000-0000-000000000000}"/>
  <bookViews>
    <workbookView xWindow="-108" yWindow="-108" windowWidth="23256" windowHeight="13896" firstSheet="1" activeTab="1" xr2:uid="{64FD6A4D-0DB1-47FF-873B-44D1CFB6CDA3}"/>
  </bookViews>
  <sheets>
    <sheet name="リスト" sheetId="5" state="hidden" r:id="rId1"/>
    <sheet name="共通項目" sheetId="6" r:id="rId2"/>
    <sheet name="予算編成" sheetId="7" r:id="rId3"/>
    <sheet name="予算管理" sheetId="8" r:id="rId4"/>
    <sheet name="歳入管理" sheetId="9" r:id="rId5"/>
    <sheet name="歳出管理" sheetId="10" r:id="rId6"/>
    <sheet name="電子決裁" sheetId="24" r:id="rId7"/>
    <sheet name="歳計外現金管理" sheetId="11" r:id="rId8"/>
    <sheet name="決算管理" sheetId="23" r:id="rId9"/>
    <sheet name="決算統計" sheetId="12" r:id="rId10"/>
    <sheet name="源泉" sheetId="13" r:id="rId11"/>
    <sheet name="債権者管理" sheetId="14" r:id="rId12"/>
    <sheet name="資金管理" sheetId="15" r:id="rId13"/>
    <sheet name="基金管理" sheetId="16" r:id="rId14"/>
    <sheet name="備品管理" sheetId="17" r:id="rId15"/>
    <sheet name="業者管理" sheetId="19" r:id="rId16"/>
    <sheet name="起債管理" sheetId="18" r:id="rId17"/>
    <sheet name="契約管理" sheetId="20" r:id="rId18"/>
    <sheet name="新公会計制度対応" sheetId="21" r:id="rId19"/>
    <sheet name="集計" sheetId="25" r:id="rId20"/>
  </sheets>
  <definedNames>
    <definedName name="_xlnm.Print_Area" localSheetId="13">基金管理!$A$1:$G$17</definedName>
    <definedName name="_xlnm.Print_Area" localSheetId="16">起債管理!$A$1:$G$46</definedName>
    <definedName name="_xlnm.Print_Area" localSheetId="1">共通項目!$A$1:$G$47</definedName>
    <definedName name="_xlnm.Print_Area" localSheetId="15">業者管理!$A$1:$G$26</definedName>
    <definedName name="_xlnm.Print_Area" localSheetId="17">契約管理!$A$1:$G$46</definedName>
    <definedName name="_xlnm.Print_Area" localSheetId="8">決算管理!$A$1:$G$30</definedName>
    <definedName name="_xlnm.Print_Area" localSheetId="9">決算統計!$A$1:$G$26</definedName>
    <definedName name="_xlnm.Print_Area" localSheetId="10">源泉!$A$1:$G$23</definedName>
    <definedName name="_xlnm.Print_Area" localSheetId="11">債権者管理!$A$1:$G$21</definedName>
    <definedName name="_xlnm.Print_Area" localSheetId="7">歳計外現金管理!$A$1:$G$29</definedName>
    <definedName name="_xlnm.Print_Area" localSheetId="5">歳出管理!$A$1:$G$107</definedName>
    <definedName name="_xlnm.Print_Area" localSheetId="4">歳入管理!$A$1:$G$60</definedName>
    <definedName name="_xlnm.Print_Area" localSheetId="12">資金管理!$A$1:$G$13</definedName>
    <definedName name="_xlnm.Print_Area" localSheetId="18">新公会計制度対応!$A$1:$G$63</definedName>
    <definedName name="_xlnm.Print_Area" localSheetId="6">電子決裁!$A$1:$G$24</definedName>
    <definedName name="_xlnm.Print_Area" localSheetId="14">備品管理!$A$1:$G$33</definedName>
    <definedName name="_xlnm.Print_Area" localSheetId="3">予算管理!$A$1:$G$22</definedName>
    <definedName name="_xlnm.Print_Area" localSheetId="2">予算編成!$A$1:$G$104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8" l="1"/>
  <c r="M5" i="8" s="1"/>
  <c r="K5" i="9"/>
  <c r="M5" i="9" s="1"/>
  <c r="K5" i="10"/>
  <c r="M5" i="10" s="1"/>
  <c r="K5" i="24"/>
  <c r="M5" i="24" s="1"/>
  <c r="K5" i="11"/>
  <c r="M5" i="11" s="1"/>
  <c r="K5" i="23"/>
  <c r="M5" i="23" s="1"/>
  <c r="K5" i="12"/>
  <c r="M5" i="12" s="1"/>
  <c r="K5" i="13"/>
  <c r="M5" i="13" s="1"/>
  <c r="K5" i="14"/>
  <c r="M5" i="14" s="1"/>
  <c r="K5" i="15"/>
  <c r="M5" i="15" s="1"/>
  <c r="K5" i="16"/>
  <c r="M5" i="16" s="1"/>
  <c r="K5" i="17"/>
  <c r="M5" i="17" s="1"/>
  <c r="K5" i="18"/>
  <c r="M5" i="18" s="1"/>
  <c r="K5" i="19"/>
  <c r="M5" i="19" s="1"/>
  <c r="K5" i="20"/>
  <c r="M5" i="20" s="1"/>
  <c r="K5" i="21"/>
  <c r="M5" i="21" s="1"/>
  <c r="K5" i="7"/>
  <c r="M5" i="7" s="1"/>
  <c r="N8" i="8"/>
  <c r="P8" i="8" s="1"/>
  <c r="K8" i="8"/>
  <c r="M8" i="8" s="1"/>
  <c r="N7" i="8"/>
  <c r="P7" i="8" s="1"/>
  <c r="K7" i="8"/>
  <c r="M7" i="8" s="1"/>
  <c r="N6" i="8"/>
  <c r="P6" i="8" s="1"/>
  <c r="K6" i="8"/>
  <c r="M6" i="8" s="1"/>
  <c r="N5" i="8"/>
  <c r="P5" i="8" s="1"/>
  <c r="N8" i="9"/>
  <c r="P8" i="9" s="1"/>
  <c r="K8" i="9"/>
  <c r="M8" i="9" s="1"/>
  <c r="N7" i="9"/>
  <c r="P7" i="9" s="1"/>
  <c r="K7" i="9"/>
  <c r="M7" i="9" s="1"/>
  <c r="N6" i="9"/>
  <c r="P6" i="9" s="1"/>
  <c r="K6" i="9"/>
  <c r="M6" i="9" s="1"/>
  <c r="N5" i="9"/>
  <c r="P5" i="9" s="1"/>
  <c r="N8" i="10"/>
  <c r="P8" i="10" s="1"/>
  <c r="K8" i="10"/>
  <c r="M8" i="10" s="1"/>
  <c r="N7" i="10"/>
  <c r="P7" i="10" s="1"/>
  <c r="K7" i="10"/>
  <c r="M7" i="10" s="1"/>
  <c r="N6" i="10"/>
  <c r="P6" i="10" s="1"/>
  <c r="K6" i="10"/>
  <c r="M6" i="10" s="1"/>
  <c r="N5" i="10"/>
  <c r="P5" i="10" s="1"/>
  <c r="N8" i="24"/>
  <c r="P8" i="24" s="1"/>
  <c r="K8" i="24"/>
  <c r="M8" i="24" s="1"/>
  <c r="N7" i="24"/>
  <c r="P7" i="24" s="1"/>
  <c r="K7" i="24"/>
  <c r="M7" i="24" s="1"/>
  <c r="N6" i="24"/>
  <c r="P6" i="24" s="1"/>
  <c r="K6" i="24"/>
  <c r="M6" i="24" s="1"/>
  <c r="N5" i="24"/>
  <c r="P5" i="24" s="1"/>
  <c r="N8" i="11"/>
  <c r="P8" i="11" s="1"/>
  <c r="K8" i="11"/>
  <c r="M8" i="11" s="1"/>
  <c r="N7" i="11"/>
  <c r="P7" i="11" s="1"/>
  <c r="K7" i="11"/>
  <c r="M7" i="11" s="1"/>
  <c r="N6" i="11"/>
  <c r="P6" i="11" s="1"/>
  <c r="K6" i="11"/>
  <c r="M6" i="11" s="1"/>
  <c r="N5" i="11"/>
  <c r="P5" i="11" s="1"/>
  <c r="N8" i="23"/>
  <c r="P8" i="23" s="1"/>
  <c r="K8" i="23"/>
  <c r="M8" i="23" s="1"/>
  <c r="N7" i="23"/>
  <c r="P7" i="23" s="1"/>
  <c r="K7" i="23"/>
  <c r="M7" i="23" s="1"/>
  <c r="N6" i="23"/>
  <c r="P6" i="23" s="1"/>
  <c r="K6" i="23"/>
  <c r="M6" i="23" s="1"/>
  <c r="N5" i="23"/>
  <c r="P5" i="23" s="1"/>
  <c r="N8" i="12"/>
  <c r="P8" i="12" s="1"/>
  <c r="K8" i="12"/>
  <c r="M8" i="12" s="1"/>
  <c r="N7" i="12"/>
  <c r="P7" i="12" s="1"/>
  <c r="K7" i="12"/>
  <c r="M7" i="12" s="1"/>
  <c r="N6" i="12"/>
  <c r="P6" i="12" s="1"/>
  <c r="K6" i="12"/>
  <c r="M6" i="12" s="1"/>
  <c r="N5" i="12"/>
  <c r="P5" i="12" s="1"/>
  <c r="N8" i="13"/>
  <c r="P8" i="13" s="1"/>
  <c r="K8" i="13"/>
  <c r="M8" i="13" s="1"/>
  <c r="N7" i="13"/>
  <c r="P7" i="13" s="1"/>
  <c r="K7" i="13"/>
  <c r="M7" i="13" s="1"/>
  <c r="N6" i="13"/>
  <c r="P6" i="13" s="1"/>
  <c r="K6" i="13"/>
  <c r="M6" i="13" s="1"/>
  <c r="N5" i="13"/>
  <c r="P5" i="13" s="1"/>
  <c r="N8" i="14"/>
  <c r="P8" i="14" s="1"/>
  <c r="K8" i="14"/>
  <c r="M8" i="14" s="1"/>
  <c r="N7" i="14"/>
  <c r="P7" i="14" s="1"/>
  <c r="K7" i="14"/>
  <c r="M7" i="14" s="1"/>
  <c r="N6" i="14"/>
  <c r="P6" i="14" s="1"/>
  <c r="K6" i="14"/>
  <c r="M6" i="14" s="1"/>
  <c r="N5" i="14"/>
  <c r="P5" i="14" s="1"/>
  <c r="N8" i="15"/>
  <c r="P8" i="15" s="1"/>
  <c r="K8" i="15"/>
  <c r="M8" i="15" s="1"/>
  <c r="N7" i="15"/>
  <c r="P7" i="15" s="1"/>
  <c r="K7" i="15"/>
  <c r="M7" i="15" s="1"/>
  <c r="N6" i="15"/>
  <c r="P6" i="15" s="1"/>
  <c r="K6" i="15"/>
  <c r="M6" i="15" s="1"/>
  <c r="N5" i="15"/>
  <c r="P5" i="15" s="1"/>
  <c r="N8" i="16"/>
  <c r="P8" i="16" s="1"/>
  <c r="K8" i="16"/>
  <c r="M8" i="16" s="1"/>
  <c r="N7" i="16"/>
  <c r="P7" i="16" s="1"/>
  <c r="K7" i="16"/>
  <c r="M7" i="16" s="1"/>
  <c r="N6" i="16"/>
  <c r="P6" i="16" s="1"/>
  <c r="K6" i="16"/>
  <c r="M6" i="16" s="1"/>
  <c r="N5" i="16"/>
  <c r="P5" i="16" s="1"/>
  <c r="N8" i="17"/>
  <c r="P8" i="17" s="1"/>
  <c r="K8" i="17"/>
  <c r="M8" i="17" s="1"/>
  <c r="N7" i="17"/>
  <c r="P7" i="17" s="1"/>
  <c r="K7" i="17"/>
  <c r="M7" i="17" s="1"/>
  <c r="N6" i="17"/>
  <c r="P6" i="17" s="1"/>
  <c r="K6" i="17"/>
  <c r="M6" i="17" s="1"/>
  <c r="N5" i="17"/>
  <c r="P5" i="17" s="1"/>
  <c r="N8" i="18"/>
  <c r="P8" i="18" s="1"/>
  <c r="K8" i="18"/>
  <c r="M8" i="18" s="1"/>
  <c r="N7" i="18"/>
  <c r="P7" i="18" s="1"/>
  <c r="K7" i="18"/>
  <c r="M7" i="18" s="1"/>
  <c r="N6" i="18"/>
  <c r="P6" i="18" s="1"/>
  <c r="K6" i="18"/>
  <c r="M6" i="18" s="1"/>
  <c r="N5" i="18"/>
  <c r="P5" i="18" s="1"/>
  <c r="N8" i="19"/>
  <c r="P8" i="19" s="1"/>
  <c r="K8" i="19"/>
  <c r="M8" i="19" s="1"/>
  <c r="N7" i="19"/>
  <c r="P7" i="19" s="1"/>
  <c r="K7" i="19"/>
  <c r="M7" i="19" s="1"/>
  <c r="N6" i="19"/>
  <c r="P6" i="19" s="1"/>
  <c r="K6" i="19"/>
  <c r="M6" i="19" s="1"/>
  <c r="N5" i="19"/>
  <c r="P5" i="19" s="1"/>
  <c r="N8" i="20"/>
  <c r="P8" i="20" s="1"/>
  <c r="K8" i="20"/>
  <c r="M8" i="20" s="1"/>
  <c r="N7" i="20"/>
  <c r="P7" i="20" s="1"/>
  <c r="K7" i="20"/>
  <c r="M7" i="20" s="1"/>
  <c r="N6" i="20"/>
  <c r="P6" i="20" s="1"/>
  <c r="K6" i="20"/>
  <c r="M6" i="20" s="1"/>
  <c r="N5" i="20"/>
  <c r="P5" i="20" s="1"/>
  <c r="N8" i="21"/>
  <c r="P8" i="21" s="1"/>
  <c r="K8" i="21"/>
  <c r="M8" i="21" s="1"/>
  <c r="N7" i="21"/>
  <c r="P7" i="21" s="1"/>
  <c r="K7" i="21"/>
  <c r="M7" i="21" s="1"/>
  <c r="N6" i="21"/>
  <c r="P6" i="21" s="1"/>
  <c r="K6" i="21"/>
  <c r="M6" i="21" s="1"/>
  <c r="N5" i="21"/>
  <c r="P5" i="21" s="1"/>
  <c r="N8" i="7"/>
  <c r="P8" i="7" s="1"/>
  <c r="K8" i="7"/>
  <c r="M8" i="7" s="1"/>
  <c r="N7" i="7"/>
  <c r="P7" i="7" s="1"/>
  <c r="K7" i="7"/>
  <c r="M7" i="7" s="1"/>
  <c r="N6" i="7"/>
  <c r="P6" i="7" s="1"/>
  <c r="K6" i="7"/>
  <c r="M6" i="7" s="1"/>
  <c r="N5" i="7"/>
  <c r="P5" i="7" s="1"/>
  <c r="N5" i="6"/>
  <c r="P5" i="6" s="1"/>
  <c r="N6" i="6"/>
  <c r="P6" i="6" s="1"/>
  <c r="N7" i="6"/>
  <c r="P7" i="6" s="1"/>
  <c r="N8" i="6"/>
  <c r="P8" i="6" s="1"/>
  <c r="K6" i="6"/>
  <c r="M6" i="6" s="1"/>
  <c r="K7" i="6"/>
  <c r="M7" i="6" s="1"/>
  <c r="K8" i="6"/>
  <c r="M8" i="6" s="1"/>
  <c r="K5" i="6"/>
  <c r="M5" i="6" s="1"/>
  <c r="P9" i="21" l="1"/>
  <c r="M9" i="19"/>
  <c r="P9" i="18"/>
  <c r="P9" i="13"/>
  <c r="M9" i="12"/>
  <c r="P9" i="12"/>
  <c r="M9" i="8"/>
  <c r="P9" i="10"/>
  <c r="M9" i="10"/>
  <c r="P9" i="23"/>
  <c r="M9" i="23"/>
  <c r="M10" i="23" s="1"/>
  <c r="M9" i="16"/>
  <c r="P9" i="16"/>
  <c r="P9" i="24"/>
  <c r="M9" i="24"/>
  <c r="M9" i="15"/>
  <c r="P9" i="15"/>
  <c r="M9" i="6"/>
  <c r="P9" i="6"/>
  <c r="M10" i="6" s="1"/>
  <c r="M9" i="7"/>
  <c r="P9" i="7"/>
  <c r="M9" i="13"/>
  <c r="M10" i="13" s="1"/>
  <c r="M9" i="18"/>
  <c r="P9" i="19"/>
  <c r="M9" i="17"/>
  <c r="P9" i="8"/>
  <c r="M10" i="8" s="1"/>
  <c r="M9" i="20"/>
  <c r="P9" i="20"/>
  <c r="P9" i="17"/>
  <c r="M9" i="14"/>
  <c r="M9" i="11"/>
  <c r="M9" i="9"/>
  <c r="P9" i="14"/>
  <c r="P9" i="11"/>
  <c r="P9" i="9"/>
  <c r="M9" i="21"/>
  <c r="M10" i="21" s="1"/>
  <c r="M10" i="19" l="1"/>
  <c r="M10" i="10"/>
  <c r="M10" i="18"/>
  <c r="M10" i="12"/>
  <c r="M10" i="9"/>
  <c r="M10" i="15"/>
  <c r="M10" i="16"/>
  <c r="M10" i="24"/>
  <c r="M10" i="7"/>
  <c r="M10" i="14"/>
  <c r="M10" i="11"/>
  <c r="M10" i="20"/>
  <c r="M10" i="17"/>
  <c r="A2" i="25" l="1"/>
</calcChain>
</file>

<file path=xl/sharedStrings.xml><?xml version="1.0" encoding="utf-8"?>
<sst xmlns="http://schemas.openxmlformats.org/spreadsheetml/2006/main" count="3150" uniqueCount="940">
  <si>
    <t>№</t>
    <phoneticPr fontId="2"/>
  </si>
  <si>
    <t>業務</t>
    <rPh sb="0" eb="2">
      <t>ギョウム</t>
    </rPh>
    <phoneticPr fontId="2"/>
  </si>
  <si>
    <t>機能</t>
    <rPh sb="0" eb="2">
      <t>キノウ</t>
    </rPh>
    <phoneticPr fontId="2"/>
  </si>
  <si>
    <t>機能概要</t>
    <rPh sb="0" eb="2">
      <t>キノウ</t>
    </rPh>
    <rPh sb="2" eb="4">
      <t>ガイヨウ</t>
    </rPh>
    <phoneticPr fontId="2"/>
  </si>
  <si>
    <t>回答</t>
    <rPh sb="0" eb="2">
      <t>カイトウ</t>
    </rPh>
    <phoneticPr fontId="2"/>
  </si>
  <si>
    <t>※回答欄には下記のとおり記入してください。</t>
    <rPh sb="1" eb="3">
      <t>カイトウ</t>
    </rPh>
    <rPh sb="3" eb="4">
      <t>ラン</t>
    </rPh>
    <rPh sb="6" eb="8">
      <t>カキ</t>
    </rPh>
    <rPh sb="12" eb="14">
      <t>キニュウ</t>
    </rPh>
    <phoneticPr fontId="2"/>
  </si>
  <si>
    <t>　◎…パッケージ標準機能、○…代替案、△…カスタマイズ対応、×…対応不可</t>
    <rPh sb="8" eb="10">
      <t>ヒョウジュン</t>
    </rPh>
    <rPh sb="10" eb="12">
      <t>キノウ</t>
    </rPh>
    <rPh sb="15" eb="17">
      <t>ダイタイ</t>
    </rPh>
    <rPh sb="17" eb="18">
      <t>アン</t>
    </rPh>
    <rPh sb="27" eb="29">
      <t>タイオウ</t>
    </rPh>
    <rPh sb="32" eb="34">
      <t>タイオウ</t>
    </rPh>
    <rPh sb="34" eb="36">
      <t>フカ</t>
    </rPh>
    <phoneticPr fontId="2"/>
  </si>
  <si>
    <t>備考</t>
    <rPh sb="0" eb="2">
      <t>ビコウ</t>
    </rPh>
    <phoneticPr fontId="2"/>
  </si>
  <si>
    <t>◎</t>
    <phoneticPr fontId="2"/>
  </si>
  <si>
    <t>○</t>
    <phoneticPr fontId="2"/>
  </si>
  <si>
    <t>△</t>
    <phoneticPr fontId="2"/>
  </si>
  <si>
    <t>×</t>
    <phoneticPr fontId="2"/>
  </si>
  <si>
    <t>所属ごとに業務処理の権限を付与することで、その所属に属する職員すべてに同じ設定ができること。また、所属ごとに管理権限（全ての所属の予算科目を選択可能）、データ更新可不可権限を付与することで、その所属に属する職員すべてに同じ設定ができること。</t>
    <rPh sb="0" eb="2">
      <t>ショゾク</t>
    </rPh>
    <rPh sb="49" eb="51">
      <t>ショゾク</t>
    </rPh>
    <phoneticPr fontId="1"/>
  </si>
  <si>
    <t>ログインユーザごとに頻繁に使用する処理をお気に入り登録できること。</t>
    <rPh sb="10" eb="12">
      <t>ヒンパン</t>
    </rPh>
    <rPh sb="13" eb="15">
      <t>シヨウ</t>
    </rPh>
    <rPh sb="17" eb="19">
      <t>ショリ</t>
    </rPh>
    <rPh sb="21" eb="22">
      <t>キ</t>
    </rPh>
    <rPh sb="23" eb="24">
      <t>イ</t>
    </rPh>
    <rPh sb="25" eb="27">
      <t>トウロク</t>
    </rPh>
    <phoneticPr fontId="1"/>
  </si>
  <si>
    <t>全国銀行協会が定めるコード体系により金融機関及びその支店の情報を管理する機能を有すること。</t>
  </si>
  <si>
    <t>不要な金融機関、支店を非表示として設定することができること。</t>
    <rPh sb="0" eb="2">
      <t>フヨウ</t>
    </rPh>
    <rPh sb="3" eb="5">
      <t>キンユウ</t>
    </rPh>
    <rPh sb="5" eb="7">
      <t>キカン</t>
    </rPh>
    <rPh sb="8" eb="10">
      <t>シテン</t>
    </rPh>
    <rPh sb="11" eb="14">
      <t>ヒヒョウジ</t>
    </rPh>
    <rPh sb="17" eb="19">
      <t>セッテイ</t>
    </rPh>
    <phoneticPr fontId="1"/>
  </si>
  <si>
    <t>銀行の統廃合による口座情報を一括的に変換できるメンテナンス機能を有すること。</t>
    <rPh sb="0" eb="2">
      <t>ギンコウ</t>
    </rPh>
    <rPh sb="3" eb="6">
      <t>トウハイゴウ</t>
    </rPh>
    <rPh sb="9" eb="11">
      <t>コウザ</t>
    </rPh>
    <rPh sb="11" eb="13">
      <t>ジョウホウ</t>
    </rPh>
    <rPh sb="14" eb="16">
      <t>イッカツ</t>
    </rPh>
    <rPh sb="16" eb="17">
      <t>テキ</t>
    </rPh>
    <rPh sb="18" eb="20">
      <t>ヘンカン</t>
    </rPh>
    <rPh sb="29" eb="31">
      <t>キノウ</t>
    </rPh>
    <rPh sb="32" eb="33">
      <t>ユウ</t>
    </rPh>
    <phoneticPr fontId="1"/>
  </si>
  <si>
    <t>科目コードの間にコードを追加することが可能で、科目コードの並び替え操作が容易で，年度単位に設定が可能なこと。</t>
    <rPh sb="0" eb="2">
      <t>カモク</t>
    </rPh>
    <rPh sb="6" eb="7">
      <t>アイダ</t>
    </rPh>
    <rPh sb="12" eb="14">
      <t>ツイカ</t>
    </rPh>
    <rPh sb="19" eb="21">
      <t>カノウ</t>
    </rPh>
    <rPh sb="23" eb="25">
      <t>カモク</t>
    </rPh>
    <rPh sb="29" eb="30">
      <t>ナラ</t>
    </rPh>
    <rPh sb="31" eb="32">
      <t>カ</t>
    </rPh>
    <rPh sb="33" eb="35">
      <t>ソウサ</t>
    </rPh>
    <rPh sb="36" eb="38">
      <t>ヨウイ</t>
    </rPh>
    <rPh sb="40" eb="42">
      <t>ネンド</t>
    </rPh>
    <rPh sb="42" eb="44">
      <t>タンイ</t>
    </rPh>
    <rPh sb="45" eb="47">
      <t>セッテイ</t>
    </rPh>
    <rPh sb="48" eb="50">
      <t>カノウ</t>
    </rPh>
    <phoneticPr fontId="1"/>
  </si>
  <si>
    <t>年度ごとで変更されたコードも年度間連携が取れ，経年比較が可能なこと。</t>
    <rPh sb="0" eb="2">
      <t>ネンド</t>
    </rPh>
    <rPh sb="5" eb="7">
      <t>ヘンコウ</t>
    </rPh>
    <rPh sb="14" eb="16">
      <t>ネンド</t>
    </rPh>
    <rPh sb="16" eb="17">
      <t>カン</t>
    </rPh>
    <rPh sb="17" eb="19">
      <t>レンケイ</t>
    </rPh>
    <rPh sb="20" eb="21">
      <t>ト</t>
    </rPh>
    <rPh sb="23" eb="25">
      <t>ケイネン</t>
    </rPh>
    <rPh sb="25" eb="27">
      <t>ヒカク</t>
    </rPh>
    <rPh sb="28" eb="30">
      <t>カノウ</t>
    </rPh>
    <phoneticPr fontId="1"/>
  </si>
  <si>
    <t>各種入力項目は、自動入力、選択入力、ガイダンス支援等（次の入力項目の色を変えて知らせる機能等）の各種入力支援機能を有すること。</t>
    <rPh sb="0" eb="2">
      <t>カクシュ</t>
    </rPh>
    <rPh sb="2" eb="4">
      <t>ニュウリョク</t>
    </rPh>
    <rPh sb="4" eb="6">
      <t>コウモク</t>
    </rPh>
    <rPh sb="27" eb="28">
      <t>ツギ</t>
    </rPh>
    <rPh sb="29" eb="31">
      <t>ニュウリョク</t>
    </rPh>
    <rPh sb="31" eb="33">
      <t>コウモク</t>
    </rPh>
    <rPh sb="34" eb="35">
      <t>イロ</t>
    </rPh>
    <rPh sb="36" eb="37">
      <t>カ</t>
    </rPh>
    <rPh sb="39" eb="40">
      <t>シ</t>
    </rPh>
    <rPh sb="43" eb="45">
      <t>キノウ</t>
    </rPh>
    <rPh sb="45" eb="46">
      <t>トウ</t>
    </rPh>
    <rPh sb="48" eb="50">
      <t>カクシュ</t>
    </rPh>
    <rPh sb="50" eb="52">
      <t>ニュウリョク</t>
    </rPh>
    <rPh sb="52" eb="54">
      <t>シエン</t>
    </rPh>
    <rPh sb="54" eb="56">
      <t>キノウ</t>
    </rPh>
    <rPh sb="57" eb="58">
      <t>ユウ</t>
    </rPh>
    <phoneticPr fontId="1"/>
  </si>
  <si>
    <t>予算科目を入力時は、コード一覧表から容易に科目選択ができること。</t>
    <rPh sb="0" eb="2">
      <t>ヨサン</t>
    </rPh>
    <rPh sb="2" eb="4">
      <t>カモク</t>
    </rPh>
    <rPh sb="5" eb="8">
      <t>ニュウリョクジ</t>
    </rPh>
    <rPh sb="13" eb="15">
      <t>イチラン</t>
    </rPh>
    <rPh sb="15" eb="16">
      <t>ヒョウ</t>
    </rPh>
    <rPh sb="18" eb="20">
      <t>ヨウイ</t>
    </rPh>
    <rPh sb="21" eb="23">
      <t>カモク</t>
    </rPh>
    <rPh sb="23" eb="25">
      <t>センタク</t>
    </rPh>
    <phoneticPr fontId="1"/>
  </si>
  <si>
    <t>「統一的な基準による地方公会計マニュアル」における『財務書類作成要領』に準拠した勘定科目について管理できること。</t>
    <rPh sb="1" eb="4">
      <t>トウイツテキ</t>
    </rPh>
    <rPh sb="5" eb="7">
      <t>キジュン</t>
    </rPh>
    <rPh sb="10" eb="12">
      <t>チホウ</t>
    </rPh>
    <rPh sb="12" eb="15">
      <t>コウカイケイ</t>
    </rPh>
    <rPh sb="26" eb="28">
      <t>ザイム</t>
    </rPh>
    <rPh sb="28" eb="30">
      <t>ショルイ</t>
    </rPh>
    <rPh sb="30" eb="32">
      <t>サクセイ</t>
    </rPh>
    <rPh sb="32" eb="34">
      <t>ヨウリョウ</t>
    </rPh>
    <rPh sb="36" eb="38">
      <t>ジュンキョ</t>
    </rPh>
    <rPh sb="40" eb="42">
      <t>カンジョウ</t>
    </rPh>
    <rPh sb="42" eb="44">
      <t>カモク</t>
    </rPh>
    <rPh sb="48" eb="50">
      <t>カンリ</t>
    </rPh>
    <phoneticPr fontId="1"/>
  </si>
  <si>
    <t>勘定科目については必要に応じて追加・変更・削除が行えること。また、現在登録されている勘定科目について勘定科目表を出力できること。</t>
    <rPh sb="0" eb="2">
      <t>カンジョウ</t>
    </rPh>
    <rPh sb="2" eb="4">
      <t>カモク</t>
    </rPh>
    <rPh sb="9" eb="11">
      <t>ヒツヨウ</t>
    </rPh>
    <rPh sb="12" eb="13">
      <t>オウ</t>
    </rPh>
    <rPh sb="15" eb="17">
      <t>ツイカ</t>
    </rPh>
    <rPh sb="18" eb="20">
      <t>ヘンコウ</t>
    </rPh>
    <rPh sb="21" eb="23">
      <t>サクジョ</t>
    </rPh>
    <rPh sb="24" eb="25">
      <t>オコナ</t>
    </rPh>
    <rPh sb="33" eb="35">
      <t>ゲンザイ</t>
    </rPh>
    <rPh sb="35" eb="37">
      <t>トウロク</t>
    </rPh>
    <rPh sb="42" eb="44">
      <t>カンジョウ</t>
    </rPh>
    <rPh sb="44" eb="46">
      <t>カモク</t>
    </rPh>
    <rPh sb="50" eb="52">
      <t>カンジョウ</t>
    </rPh>
    <rPh sb="52" eb="54">
      <t>カモク</t>
    </rPh>
    <rPh sb="54" eb="55">
      <t>ヒョウ</t>
    </rPh>
    <rPh sb="56" eb="58">
      <t>シュツリョク</t>
    </rPh>
    <phoneticPr fontId="1"/>
  </si>
  <si>
    <t>予算科目等の情報に基づいた資金仕訳変換マスタを管理できること。また、仕訳のパターンごとに、整理仕訳必要の有無を設定できること。</t>
    <rPh sb="13" eb="15">
      <t>シキン</t>
    </rPh>
    <rPh sb="15" eb="17">
      <t>シワケ</t>
    </rPh>
    <rPh sb="17" eb="19">
      <t>ヘンカン</t>
    </rPh>
    <rPh sb="23" eb="25">
      <t>カンリ</t>
    </rPh>
    <phoneticPr fontId="1"/>
  </si>
  <si>
    <t>資金仕訳変換表を出力できること。また、仕訳変換時、複数仕訳が存在する予算科目のチェックリストが出力されること。</t>
    <rPh sb="0" eb="2">
      <t>シキン</t>
    </rPh>
    <rPh sb="2" eb="4">
      <t>シワケ</t>
    </rPh>
    <rPh sb="4" eb="6">
      <t>ヘンカン</t>
    </rPh>
    <rPh sb="19" eb="21">
      <t>シワケ</t>
    </rPh>
    <rPh sb="21" eb="23">
      <t>ヘンカン</t>
    </rPh>
    <rPh sb="23" eb="24">
      <t>ジ</t>
    </rPh>
    <rPh sb="25" eb="27">
      <t>フクスウ</t>
    </rPh>
    <rPh sb="27" eb="29">
      <t>シワケ</t>
    </rPh>
    <rPh sb="30" eb="32">
      <t>ソンザイ</t>
    </rPh>
    <rPh sb="34" eb="36">
      <t>ヨサン</t>
    </rPh>
    <rPh sb="36" eb="38">
      <t>カモク</t>
    </rPh>
    <rPh sb="47" eb="49">
      <t>シュツリョク</t>
    </rPh>
    <phoneticPr fontId="1"/>
  </si>
  <si>
    <t>「減価償却資産の耐用年数等に関する省令」に準拠した耐用年数について管理できること。</t>
    <rPh sb="1" eb="3">
      <t>ゲンカ</t>
    </rPh>
    <rPh sb="3" eb="5">
      <t>ショウキャク</t>
    </rPh>
    <rPh sb="5" eb="7">
      <t>シサン</t>
    </rPh>
    <rPh sb="8" eb="10">
      <t>タイヨウ</t>
    </rPh>
    <rPh sb="10" eb="12">
      <t>ネンスウ</t>
    </rPh>
    <rPh sb="12" eb="13">
      <t>トウ</t>
    </rPh>
    <rPh sb="14" eb="15">
      <t>カン</t>
    </rPh>
    <rPh sb="17" eb="19">
      <t>ショウレイ</t>
    </rPh>
    <rPh sb="21" eb="23">
      <t>ジュンキョ</t>
    </rPh>
    <rPh sb="25" eb="27">
      <t>タイヨウ</t>
    </rPh>
    <rPh sb="27" eb="29">
      <t>ネンスウ</t>
    </rPh>
    <rPh sb="33" eb="35">
      <t>カンリ</t>
    </rPh>
    <phoneticPr fontId="1"/>
  </si>
  <si>
    <t>会計コードについては、連結対象会計・連結対象団体についても一括して管理できること。</t>
    <rPh sb="0" eb="2">
      <t>カイケイ</t>
    </rPh>
    <rPh sb="11" eb="13">
      <t>レンケツ</t>
    </rPh>
    <rPh sb="13" eb="15">
      <t>タイショウ</t>
    </rPh>
    <rPh sb="15" eb="17">
      <t>カイケイ</t>
    </rPh>
    <rPh sb="18" eb="20">
      <t>レンケツ</t>
    </rPh>
    <rPh sb="20" eb="22">
      <t>タイショウ</t>
    </rPh>
    <rPh sb="22" eb="24">
      <t>ダンタイ</t>
    </rPh>
    <rPh sb="29" eb="31">
      <t>イッカツ</t>
    </rPh>
    <rPh sb="33" eb="35">
      <t>カンリ</t>
    </rPh>
    <phoneticPr fontId="1"/>
  </si>
  <si>
    <t>伝票起票で取引が発生するごとに複式仕訳を自動的に記録できること。</t>
  </si>
  <si>
    <t>複式仕訳作成時に、決算整理仕訳を行う際に使用する補助項目（工事番号、リース番号、資産種別、短期・長期の別、相殺相手）を必要に応じて設定できること。</t>
    <rPh sb="0" eb="2">
      <t>フクシキ</t>
    </rPh>
    <rPh sb="2" eb="4">
      <t>シワケ</t>
    </rPh>
    <rPh sb="4" eb="6">
      <t>サクセイ</t>
    </rPh>
    <rPh sb="6" eb="7">
      <t>ジ</t>
    </rPh>
    <rPh sb="9" eb="11">
      <t>ケッサン</t>
    </rPh>
    <rPh sb="11" eb="13">
      <t>セイリ</t>
    </rPh>
    <rPh sb="13" eb="15">
      <t>シワケ</t>
    </rPh>
    <rPh sb="16" eb="17">
      <t>オコナ</t>
    </rPh>
    <rPh sb="18" eb="19">
      <t>サイ</t>
    </rPh>
    <rPh sb="20" eb="22">
      <t>シヨウ</t>
    </rPh>
    <rPh sb="24" eb="26">
      <t>ホジョ</t>
    </rPh>
    <rPh sb="26" eb="28">
      <t>コウモク</t>
    </rPh>
    <rPh sb="59" eb="61">
      <t>ヒツヨウ</t>
    </rPh>
    <rPh sb="62" eb="63">
      <t>オウ</t>
    </rPh>
    <rPh sb="65" eb="67">
      <t>セッテイ</t>
    </rPh>
    <phoneticPr fontId="1"/>
  </si>
  <si>
    <t>施設別等の集計を行うための管理事業と関連付けすることができること。</t>
    <rPh sb="0" eb="2">
      <t>シセツ</t>
    </rPh>
    <rPh sb="2" eb="3">
      <t>ベツ</t>
    </rPh>
    <rPh sb="3" eb="4">
      <t>トウ</t>
    </rPh>
    <rPh sb="5" eb="7">
      <t>シュウケイ</t>
    </rPh>
    <rPh sb="8" eb="9">
      <t>オコナ</t>
    </rPh>
    <rPh sb="13" eb="15">
      <t>カンリ</t>
    </rPh>
    <rPh sb="15" eb="17">
      <t>ジギョウ</t>
    </rPh>
    <rPh sb="18" eb="20">
      <t>カンレン</t>
    </rPh>
    <rPh sb="20" eb="21">
      <t>ヅ</t>
    </rPh>
    <phoneticPr fontId="1"/>
  </si>
  <si>
    <t>間違った仕訳に対する訂正仕訳や、決算整理に必要な仕訳について、個別に複式仕訳の登録・修正・削除ができること。
登録・修正時には、登録した複式仕訳を確認できる帳票が出力されること。</t>
    <rPh sb="0" eb="2">
      <t>マチガ</t>
    </rPh>
    <rPh sb="10" eb="12">
      <t>テイセイ</t>
    </rPh>
    <rPh sb="16" eb="18">
      <t>ケッサン</t>
    </rPh>
    <rPh sb="18" eb="20">
      <t>セイリ</t>
    </rPh>
    <rPh sb="21" eb="23">
      <t>ヒツヨウ</t>
    </rPh>
    <rPh sb="24" eb="26">
      <t>シワケ</t>
    </rPh>
    <rPh sb="31" eb="33">
      <t>コベツ</t>
    </rPh>
    <rPh sb="34" eb="36">
      <t>フクシキ</t>
    </rPh>
    <rPh sb="39" eb="41">
      <t>トウロク</t>
    </rPh>
    <rPh sb="42" eb="44">
      <t>シュウセイ</t>
    </rPh>
    <rPh sb="45" eb="47">
      <t>サクジョ</t>
    </rPh>
    <rPh sb="55" eb="57">
      <t>トウロク</t>
    </rPh>
    <rPh sb="58" eb="60">
      <t>シュウセイ</t>
    </rPh>
    <rPh sb="60" eb="61">
      <t>ジ</t>
    </rPh>
    <rPh sb="64" eb="66">
      <t>トウロク</t>
    </rPh>
    <rPh sb="68" eb="70">
      <t>フクシキ</t>
    </rPh>
    <rPh sb="70" eb="72">
      <t>シワケ</t>
    </rPh>
    <rPh sb="73" eb="75">
      <t>カクニン</t>
    </rPh>
    <rPh sb="78" eb="80">
      <t>チョウヒョウ</t>
    </rPh>
    <rPh sb="81" eb="83">
      <t>シュツリョク</t>
    </rPh>
    <phoneticPr fontId="1"/>
  </si>
  <si>
    <t>修正仕訳の登録を行う場合、登録済みの仕訳に対して逆仕訳を一括して登録できる仕組みを有すること。</t>
    <rPh sb="0" eb="2">
      <t>シュウセイ</t>
    </rPh>
    <rPh sb="2" eb="4">
      <t>シワケ</t>
    </rPh>
    <rPh sb="5" eb="7">
      <t>トウロク</t>
    </rPh>
    <rPh sb="8" eb="9">
      <t>オコナ</t>
    </rPh>
    <rPh sb="10" eb="12">
      <t>バアイ</t>
    </rPh>
    <rPh sb="13" eb="15">
      <t>トウロク</t>
    </rPh>
    <rPh sb="15" eb="16">
      <t>ズ</t>
    </rPh>
    <rPh sb="18" eb="20">
      <t>シワケ</t>
    </rPh>
    <rPh sb="21" eb="22">
      <t>タイ</t>
    </rPh>
    <rPh sb="24" eb="25">
      <t>ギャク</t>
    </rPh>
    <rPh sb="25" eb="27">
      <t>シワケ</t>
    </rPh>
    <rPh sb="28" eb="30">
      <t>イッカツ</t>
    </rPh>
    <rPh sb="32" eb="34">
      <t>トウロク</t>
    </rPh>
    <rPh sb="37" eb="39">
      <t>シク</t>
    </rPh>
    <rPh sb="41" eb="42">
      <t>ユウ</t>
    </rPh>
    <phoneticPr fontId="1"/>
  </si>
  <si>
    <t>固定資産台帳の増減と紐付されている複式仕訳については、紐付先の固定資産台帳の情報を参照表示できること。</t>
    <rPh sb="0" eb="2">
      <t>コテイ</t>
    </rPh>
    <rPh sb="2" eb="4">
      <t>シサン</t>
    </rPh>
    <rPh sb="4" eb="6">
      <t>ダイチョウ</t>
    </rPh>
    <rPh sb="7" eb="9">
      <t>ゾウゲン</t>
    </rPh>
    <rPh sb="10" eb="11">
      <t>ヒモ</t>
    </rPh>
    <rPh sb="11" eb="12">
      <t>ヅケ</t>
    </rPh>
    <rPh sb="17" eb="19">
      <t>フクシキ</t>
    </rPh>
    <rPh sb="19" eb="21">
      <t>シワケ</t>
    </rPh>
    <rPh sb="27" eb="28">
      <t>ヒモ</t>
    </rPh>
    <rPh sb="28" eb="29">
      <t>ヅケ</t>
    </rPh>
    <rPh sb="29" eb="30">
      <t>サキ</t>
    </rPh>
    <rPh sb="31" eb="33">
      <t>コテイ</t>
    </rPh>
    <rPh sb="33" eb="35">
      <t>シサン</t>
    </rPh>
    <rPh sb="35" eb="37">
      <t>ダイチョウ</t>
    </rPh>
    <rPh sb="38" eb="40">
      <t>ジョウホウ</t>
    </rPh>
    <rPh sb="41" eb="43">
      <t>サンショウ</t>
    </rPh>
    <rPh sb="43" eb="45">
      <t>ヒョウジ</t>
    </rPh>
    <phoneticPr fontId="1"/>
  </si>
  <si>
    <t>固定資産については、『統一的な基準』に準拠するために必要な情報を管理できること。</t>
    <rPh sb="0" eb="2">
      <t>コテイ</t>
    </rPh>
    <rPh sb="2" eb="4">
      <t>シサン</t>
    </rPh>
    <rPh sb="11" eb="13">
      <t>トウイツ</t>
    </rPh>
    <rPh sb="13" eb="14">
      <t>テキ</t>
    </rPh>
    <rPh sb="15" eb="17">
      <t>キジュン</t>
    </rPh>
    <rPh sb="19" eb="21">
      <t>ジュンキョ</t>
    </rPh>
    <rPh sb="26" eb="28">
      <t>ヒツヨウ</t>
    </rPh>
    <rPh sb="29" eb="31">
      <t>ジョウホウ</t>
    </rPh>
    <rPh sb="32" eb="34">
      <t>カンリ</t>
    </rPh>
    <phoneticPr fontId="1"/>
  </si>
  <si>
    <t>償却資産の固定資産について、減価償却計算を一括して行う仕組みを有すること。</t>
    <rPh sb="0" eb="2">
      <t>ショウキャク</t>
    </rPh>
    <rPh sb="2" eb="4">
      <t>シサン</t>
    </rPh>
    <rPh sb="5" eb="7">
      <t>コテイ</t>
    </rPh>
    <rPh sb="7" eb="9">
      <t>シサン</t>
    </rPh>
    <rPh sb="14" eb="16">
      <t>ゲンカ</t>
    </rPh>
    <rPh sb="16" eb="18">
      <t>ショウキャク</t>
    </rPh>
    <rPh sb="18" eb="20">
      <t>ケイサン</t>
    </rPh>
    <rPh sb="21" eb="23">
      <t>イッカツ</t>
    </rPh>
    <rPh sb="25" eb="26">
      <t>オコナ</t>
    </rPh>
    <rPh sb="27" eb="29">
      <t>シク</t>
    </rPh>
    <rPh sb="31" eb="32">
      <t>ユウ</t>
    </rPh>
    <phoneticPr fontId="1"/>
  </si>
  <si>
    <t>固定資産については、簿外資産の管理ができること。</t>
    <rPh sb="0" eb="2">
      <t>コテイ</t>
    </rPh>
    <rPh sb="2" eb="4">
      <t>シサン</t>
    </rPh>
    <rPh sb="10" eb="12">
      <t>ボガイ</t>
    </rPh>
    <rPh sb="12" eb="14">
      <t>シサン</t>
    </rPh>
    <rPh sb="15" eb="17">
      <t>カンリ</t>
    </rPh>
    <phoneticPr fontId="1"/>
  </si>
  <si>
    <t>固定資産については、取得から除却までの履歴を管理できること。</t>
    <rPh sb="0" eb="2">
      <t>コテイ</t>
    </rPh>
    <rPh sb="2" eb="4">
      <t>シサン</t>
    </rPh>
    <rPh sb="10" eb="12">
      <t>シュトク</t>
    </rPh>
    <rPh sb="14" eb="16">
      <t>ジョキャク</t>
    </rPh>
    <rPh sb="19" eb="21">
      <t>リレキ</t>
    </rPh>
    <rPh sb="22" eb="24">
      <t>カンリ</t>
    </rPh>
    <phoneticPr fontId="1"/>
  </si>
  <si>
    <t>有償の固定資産増減履歴については、予算執行伝票の複式仕訳との紐付を行うことができること。
また、紐付された複式仕訳の情報を参照表示できること。</t>
    <rPh sb="0" eb="2">
      <t>ユウショウ</t>
    </rPh>
    <rPh sb="3" eb="5">
      <t>コテイ</t>
    </rPh>
    <rPh sb="5" eb="7">
      <t>シサン</t>
    </rPh>
    <rPh sb="7" eb="9">
      <t>ゾウゲン</t>
    </rPh>
    <rPh sb="9" eb="11">
      <t>リレキ</t>
    </rPh>
    <rPh sb="17" eb="19">
      <t>ヨサン</t>
    </rPh>
    <rPh sb="19" eb="21">
      <t>シッコウ</t>
    </rPh>
    <rPh sb="21" eb="23">
      <t>デンピョウ</t>
    </rPh>
    <rPh sb="24" eb="26">
      <t>フクシキ</t>
    </rPh>
    <rPh sb="26" eb="28">
      <t>シワケ</t>
    </rPh>
    <rPh sb="30" eb="31">
      <t>ヒモ</t>
    </rPh>
    <rPh sb="31" eb="32">
      <t>ヅケ</t>
    </rPh>
    <rPh sb="33" eb="34">
      <t>オコナ</t>
    </rPh>
    <rPh sb="48" eb="49">
      <t>ヒモ</t>
    </rPh>
    <rPh sb="49" eb="50">
      <t>ヅケ</t>
    </rPh>
    <rPh sb="53" eb="55">
      <t>フクシキ</t>
    </rPh>
    <rPh sb="55" eb="57">
      <t>シワケ</t>
    </rPh>
    <rPh sb="58" eb="60">
      <t>ジョウホウ</t>
    </rPh>
    <rPh sb="61" eb="63">
      <t>サンショウ</t>
    </rPh>
    <rPh sb="63" eb="65">
      <t>ヒョウジ</t>
    </rPh>
    <phoneticPr fontId="1"/>
  </si>
  <si>
    <t>無償の固定資産増減履歴については、必要な複式仕訳を一括して登録する仕組みを有すること。</t>
    <rPh sb="0" eb="2">
      <t>ムショウ</t>
    </rPh>
    <rPh sb="3" eb="5">
      <t>コテイ</t>
    </rPh>
    <rPh sb="5" eb="7">
      <t>シサン</t>
    </rPh>
    <rPh sb="7" eb="9">
      <t>ゾウゲン</t>
    </rPh>
    <rPh sb="9" eb="11">
      <t>リレキ</t>
    </rPh>
    <rPh sb="17" eb="19">
      <t>ヒツヨウ</t>
    </rPh>
    <rPh sb="20" eb="22">
      <t>フクシキ</t>
    </rPh>
    <rPh sb="22" eb="24">
      <t>シワケ</t>
    </rPh>
    <rPh sb="25" eb="27">
      <t>イッカツ</t>
    </rPh>
    <rPh sb="29" eb="31">
      <t>トウロク</t>
    </rPh>
    <rPh sb="33" eb="35">
      <t>シク</t>
    </rPh>
    <rPh sb="37" eb="38">
      <t>ユウ</t>
    </rPh>
    <phoneticPr fontId="1"/>
  </si>
  <si>
    <t>増減履歴については、増減に関する財源内訳情報を管理できること。</t>
    <rPh sb="0" eb="2">
      <t>ゾウゲン</t>
    </rPh>
    <rPh sb="2" eb="4">
      <t>リレキ</t>
    </rPh>
    <rPh sb="10" eb="12">
      <t>ゾウゲン</t>
    </rPh>
    <rPh sb="13" eb="14">
      <t>カン</t>
    </rPh>
    <rPh sb="16" eb="18">
      <t>ザイゲン</t>
    </rPh>
    <rPh sb="18" eb="20">
      <t>ウチワケ</t>
    </rPh>
    <rPh sb="20" eb="22">
      <t>ジョウホウ</t>
    </rPh>
    <rPh sb="23" eb="25">
      <t>カンリ</t>
    </rPh>
    <phoneticPr fontId="1"/>
  </si>
  <si>
    <t>建設仮勘定の固定資産を管理し、供用開始時に本勘定科目に振り替えることができること。</t>
    <rPh sb="0" eb="2">
      <t>ケンセツ</t>
    </rPh>
    <rPh sb="2" eb="5">
      <t>カリカンジョウ</t>
    </rPh>
    <rPh sb="6" eb="8">
      <t>コテイ</t>
    </rPh>
    <rPh sb="8" eb="10">
      <t>シサン</t>
    </rPh>
    <rPh sb="11" eb="13">
      <t>カンリ</t>
    </rPh>
    <rPh sb="15" eb="17">
      <t>キョウヨウ</t>
    </rPh>
    <rPh sb="17" eb="19">
      <t>カイシ</t>
    </rPh>
    <rPh sb="19" eb="20">
      <t>ジ</t>
    </rPh>
    <rPh sb="21" eb="22">
      <t>ホン</t>
    </rPh>
    <rPh sb="22" eb="24">
      <t>カンジョウ</t>
    </rPh>
    <rPh sb="24" eb="26">
      <t>カモク</t>
    </rPh>
    <rPh sb="27" eb="28">
      <t>フ</t>
    </rPh>
    <rPh sb="29" eb="30">
      <t>カ</t>
    </rPh>
    <phoneticPr fontId="1"/>
  </si>
  <si>
    <t>金融資産・負債については、『統一的な基準』に準拠するために必要な情報を適正に管理できること。</t>
    <rPh sb="0" eb="2">
      <t>キンユウ</t>
    </rPh>
    <rPh sb="2" eb="4">
      <t>シサン</t>
    </rPh>
    <rPh sb="5" eb="7">
      <t>フサイ</t>
    </rPh>
    <rPh sb="14" eb="16">
      <t>トウイツ</t>
    </rPh>
    <rPh sb="16" eb="17">
      <t>テキ</t>
    </rPh>
    <rPh sb="18" eb="20">
      <t>キジュン</t>
    </rPh>
    <rPh sb="22" eb="24">
      <t>ジュンキョ</t>
    </rPh>
    <rPh sb="29" eb="31">
      <t>ヒツヨウ</t>
    </rPh>
    <rPh sb="32" eb="34">
      <t>ジョウホウ</t>
    </rPh>
    <rPh sb="35" eb="37">
      <t>テキセイ</t>
    </rPh>
    <rPh sb="38" eb="40">
      <t>カンリ</t>
    </rPh>
    <phoneticPr fontId="1"/>
  </si>
  <si>
    <t>未収金については、財務会計システムの決算情報から自動的に未収額を取り込むことができること。</t>
    <rPh sb="0" eb="3">
      <t>ミシュウキン</t>
    </rPh>
    <rPh sb="9" eb="11">
      <t>ザイム</t>
    </rPh>
    <rPh sb="11" eb="13">
      <t>カイケイ</t>
    </rPh>
    <rPh sb="18" eb="20">
      <t>ケッサン</t>
    </rPh>
    <rPh sb="20" eb="22">
      <t>ジョウホウ</t>
    </rPh>
    <rPh sb="24" eb="27">
      <t>ジドウテキ</t>
    </rPh>
    <rPh sb="28" eb="30">
      <t>ミシュウ</t>
    </rPh>
    <rPh sb="30" eb="31">
      <t>ガク</t>
    </rPh>
    <rPh sb="32" eb="33">
      <t>ト</t>
    </rPh>
    <rPh sb="34" eb="35">
      <t>コ</t>
    </rPh>
    <phoneticPr fontId="1"/>
  </si>
  <si>
    <t>貸付金等の債権については、増減について伝票起票時に自動判定された複式仕訳との紐付を行ことができること。
また、紐付された複式仕訳の情報を参照表示できること。</t>
    <rPh sb="0" eb="2">
      <t>カシツケ</t>
    </rPh>
    <rPh sb="2" eb="3">
      <t>キン</t>
    </rPh>
    <rPh sb="3" eb="4">
      <t>トウ</t>
    </rPh>
    <rPh sb="5" eb="7">
      <t>サイケン</t>
    </rPh>
    <rPh sb="13" eb="15">
      <t>ゾウゲン</t>
    </rPh>
    <rPh sb="19" eb="21">
      <t>デンピョウ</t>
    </rPh>
    <rPh sb="21" eb="23">
      <t>キヒョウ</t>
    </rPh>
    <rPh sb="23" eb="24">
      <t>ジ</t>
    </rPh>
    <rPh sb="25" eb="27">
      <t>ジドウ</t>
    </rPh>
    <rPh sb="27" eb="29">
      <t>ハンテイ</t>
    </rPh>
    <rPh sb="32" eb="34">
      <t>フクシキ</t>
    </rPh>
    <rPh sb="34" eb="36">
      <t>シワケ</t>
    </rPh>
    <rPh sb="38" eb="39">
      <t>ヒモ</t>
    </rPh>
    <rPh sb="39" eb="40">
      <t>ヅケ</t>
    </rPh>
    <rPh sb="41" eb="42">
      <t>オコナ</t>
    </rPh>
    <rPh sb="55" eb="56">
      <t>ヒモ</t>
    </rPh>
    <rPh sb="56" eb="57">
      <t>ヅケ</t>
    </rPh>
    <rPh sb="60" eb="62">
      <t>フクシキ</t>
    </rPh>
    <rPh sb="62" eb="64">
      <t>シワケ</t>
    </rPh>
    <rPh sb="65" eb="67">
      <t>ジョウホウ</t>
    </rPh>
    <rPh sb="68" eb="70">
      <t>サンショウ</t>
    </rPh>
    <rPh sb="70" eb="72">
      <t>ヒョウジ</t>
    </rPh>
    <phoneticPr fontId="1"/>
  </si>
  <si>
    <t>未収金、及び貸付金等の債権について、貸倒引当金繰入計算を行うことができること。繰入額については平均不納欠損率より計算できること。</t>
    <rPh sb="0" eb="3">
      <t>ミシュウキン</t>
    </rPh>
    <rPh sb="4" eb="5">
      <t>オヨ</t>
    </rPh>
    <rPh sb="6" eb="8">
      <t>カシツケ</t>
    </rPh>
    <rPh sb="8" eb="9">
      <t>キン</t>
    </rPh>
    <rPh sb="9" eb="10">
      <t>トウ</t>
    </rPh>
    <rPh sb="11" eb="13">
      <t>サイケン</t>
    </rPh>
    <rPh sb="18" eb="20">
      <t>カシダオレ</t>
    </rPh>
    <rPh sb="20" eb="22">
      <t>ヒキアテ</t>
    </rPh>
    <rPh sb="22" eb="23">
      <t>キン</t>
    </rPh>
    <rPh sb="23" eb="25">
      <t>クリイレ</t>
    </rPh>
    <rPh sb="25" eb="27">
      <t>ケイサン</t>
    </rPh>
    <rPh sb="28" eb="29">
      <t>オコナ</t>
    </rPh>
    <rPh sb="39" eb="41">
      <t>クリイレ</t>
    </rPh>
    <rPh sb="41" eb="42">
      <t>ガク</t>
    </rPh>
    <rPh sb="47" eb="49">
      <t>ヘイキン</t>
    </rPh>
    <rPh sb="49" eb="51">
      <t>フノウ</t>
    </rPh>
    <rPh sb="51" eb="53">
      <t>ケッソン</t>
    </rPh>
    <rPh sb="53" eb="54">
      <t>リツ</t>
    </rPh>
    <rPh sb="56" eb="58">
      <t>ケイサン</t>
    </rPh>
    <phoneticPr fontId="1"/>
  </si>
  <si>
    <t>出資金については、増減について予算執行伝票の複式仕訳との紐付を行うことができること。
また、紐付された複式仕訳の情報を参照表示できること。</t>
    <rPh sb="0" eb="3">
      <t>シュッシキン</t>
    </rPh>
    <rPh sb="15" eb="17">
      <t>ヨサン</t>
    </rPh>
    <rPh sb="17" eb="19">
      <t>シッコウ</t>
    </rPh>
    <phoneticPr fontId="1"/>
  </si>
  <si>
    <t>出資金については、強制評価減の計算を行うことができること。</t>
    <rPh sb="0" eb="3">
      <t>シュッシキン</t>
    </rPh>
    <rPh sb="9" eb="11">
      <t>キョウセイ</t>
    </rPh>
    <rPh sb="11" eb="13">
      <t>ヒョウカ</t>
    </rPh>
    <rPh sb="13" eb="14">
      <t>ゲン</t>
    </rPh>
    <rPh sb="15" eb="17">
      <t>ケイサン</t>
    </rPh>
    <rPh sb="18" eb="19">
      <t>オコナ</t>
    </rPh>
    <phoneticPr fontId="1"/>
  </si>
  <si>
    <t>未払金について管理できること。</t>
    <rPh sb="0" eb="3">
      <t>ミハライキン</t>
    </rPh>
    <rPh sb="7" eb="9">
      <t>カンリ</t>
    </rPh>
    <phoneticPr fontId="1"/>
  </si>
  <si>
    <t>預り金については、財務会計システムの決算情報から自動的に残高を取り込むこと。</t>
    <rPh sb="0" eb="1">
      <t>アズカ</t>
    </rPh>
    <rPh sb="2" eb="3">
      <t>キン</t>
    </rPh>
    <rPh sb="28" eb="30">
      <t>ザンダカ</t>
    </rPh>
    <phoneticPr fontId="1"/>
  </si>
  <si>
    <t>地方債については、増減について伝票起票時に自動判定された複式仕訳との紐付を行うことができること。
また、紐付された複式仕訳の情報を参照表示できること。</t>
    <rPh sb="0" eb="3">
      <t>チホウサイ</t>
    </rPh>
    <rPh sb="9" eb="11">
      <t>ゾウゲン</t>
    </rPh>
    <rPh sb="15" eb="17">
      <t>デンピョウ</t>
    </rPh>
    <rPh sb="17" eb="19">
      <t>キヒョウ</t>
    </rPh>
    <rPh sb="19" eb="20">
      <t>ジ</t>
    </rPh>
    <rPh sb="21" eb="23">
      <t>ジドウ</t>
    </rPh>
    <rPh sb="23" eb="25">
      <t>ハンテイ</t>
    </rPh>
    <rPh sb="28" eb="30">
      <t>フクシキ</t>
    </rPh>
    <rPh sb="30" eb="32">
      <t>シワケ</t>
    </rPh>
    <rPh sb="34" eb="35">
      <t>ヒモ</t>
    </rPh>
    <rPh sb="35" eb="36">
      <t>ヅケ</t>
    </rPh>
    <rPh sb="37" eb="38">
      <t>オコナ</t>
    </rPh>
    <rPh sb="52" eb="53">
      <t>ヒモ</t>
    </rPh>
    <rPh sb="53" eb="54">
      <t>ヅケ</t>
    </rPh>
    <rPh sb="57" eb="59">
      <t>フクシキ</t>
    </rPh>
    <rPh sb="59" eb="61">
      <t>シワケ</t>
    </rPh>
    <rPh sb="62" eb="64">
      <t>ジョウホウ</t>
    </rPh>
    <rPh sb="65" eb="67">
      <t>サンショウ</t>
    </rPh>
    <rPh sb="67" eb="69">
      <t>ヒョウジ</t>
    </rPh>
    <phoneticPr fontId="1"/>
  </si>
  <si>
    <t>地方債については、長期短期の振替を行うことができること。</t>
    <rPh sb="0" eb="2">
      <t>チホウ</t>
    </rPh>
    <rPh sb="2" eb="3">
      <t>サイ</t>
    </rPh>
    <rPh sb="9" eb="11">
      <t>チョウキ</t>
    </rPh>
    <rPh sb="11" eb="13">
      <t>タンキ</t>
    </rPh>
    <rPh sb="14" eb="16">
      <t>フリカエ</t>
    </rPh>
    <rPh sb="17" eb="18">
      <t>オコナ</t>
    </rPh>
    <phoneticPr fontId="1"/>
  </si>
  <si>
    <t>引当金について管理できること。徴収不能引当金については、債権ごとに繰入額の計算を行うことができること。</t>
    <rPh sb="0" eb="2">
      <t>ヒキアテ</t>
    </rPh>
    <rPh sb="2" eb="3">
      <t>キン</t>
    </rPh>
    <rPh sb="7" eb="9">
      <t>カンリ</t>
    </rPh>
    <rPh sb="15" eb="17">
      <t>チョウシュウ</t>
    </rPh>
    <rPh sb="17" eb="19">
      <t>フノウ</t>
    </rPh>
    <rPh sb="28" eb="30">
      <t>サイケン</t>
    </rPh>
    <rPh sb="35" eb="36">
      <t>ガク</t>
    </rPh>
    <phoneticPr fontId="1"/>
  </si>
  <si>
    <t>金融資産・負債台帳について、次の一覧表を出力できること。
未収金一覧表、貸付金一覧表、出資金・有価証券一覧表、基金一覧表、未払金一覧表、預り金一覧表、公債一覧表、引当金一覧表、リース一覧表</t>
    <rPh sb="0" eb="2">
      <t>キンユウ</t>
    </rPh>
    <rPh sb="2" eb="4">
      <t>シサン</t>
    </rPh>
    <rPh sb="5" eb="7">
      <t>フサイ</t>
    </rPh>
    <rPh sb="7" eb="9">
      <t>ダイチョウ</t>
    </rPh>
    <rPh sb="14" eb="15">
      <t>ツギ</t>
    </rPh>
    <rPh sb="16" eb="18">
      <t>イチラン</t>
    </rPh>
    <rPh sb="18" eb="19">
      <t>ヒョウ</t>
    </rPh>
    <rPh sb="20" eb="22">
      <t>シュツリョク</t>
    </rPh>
    <rPh sb="29" eb="32">
      <t>ミシュウキン</t>
    </rPh>
    <rPh sb="32" eb="34">
      <t>イチラン</t>
    </rPh>
    <rPh sb="34" eb="35">
      <t>ヒョウ</t>
    </rPh>
    <rPh sb="36" eb="38">
      <t>カシツケ</t>
    </rPh>
    <rPh sb="38" eb="39">
      <t>キン</t>
    </rPh>
    <rPh sb="39" eb="41">
      <t>イチラン</t>
    </rPh>
    <rPh sb="41" eb="42">
      <t>ヒョウ</t>
    </rPh>
    <rPh sb="43" eb="46">
      <t>シュッシキン</t>
    </rPh>
    <rPh sb="47" eb="49">
      <t>ユウカ</t>
    </rPh>
    <rPh sb="49" eb="51">
      <t>ショウケン</t>
    </rPh>
    <rPh sb="51" eb="53">
      <t>イチラン</t>
    </rPh>
    <rPh sb="53" eb="54">
      <t>ヒョウ</t>
    </rPh>
    <rPh sb="55" eb="57">
      <t>キキン</t>
    </rPh>
    <rPh sb="57" eb="59">
      <t>イチラン</t>
    </rPh>
    <rPh sb="59" eb="60">
      <t>ヒョウ</t>
    </rPh>
    <rPh sb="61" eb="64">
      <t>ミハライキン</t>
    </rPh>
    <rPh sb="64" eb="66">
      <t>イチラン</t>
    </rPh>
    <rPh sb="66" eb="67">
      <t>ヒョウ</t>
    </rPh>
    <rPh sb="68" eb="69">
      <t>アズカ</t>
    </rPh>
    <rPh sb="70" eb="71">
      <t>キン</t>
    </rPh>
    <rPh sb="71" eb="73">
      <t>イチラン</t>
    </rPh>
    <rPh sb="73" eb="74">
      <t>ヒョウ</t>
    </rPh>
    <rPh sb="75" eb="77">
      <t>コウサイ</t>
    </rPh>
    <rPh sb="77" eb="79">
      <t>イチラン</t>
    </rPh>
    <rPh sb="79" eb="80">
      <t>ヒョウ</t>
    </rPh>
    <rPh sb="81" eb="83">
      <t>ヒキアテ</t>
    </rPh>
    <rPh sb="83" eb="84">
      <t>キン</t>
    </rPh>
    <rPh sb="84" eb="86">
      <t>イチラン</t>
    </rPh>
    <rPh sb="86" eb="87">
      <t>ヒョウ</t>
    </rPh>
    <rPh sb="91" eb="93">
      <t>イチラン</t>
    </rPh>
    <rPh sb="93" eb="94">
      <t>ヒョウ</t>
    </rPh>
    <phoneticPr fontId="1"/>
  </si>
  <si>
    <t>会計間相殺消去について管理できること。</t>
    <rPh sb="0" eb="2">
      <t>カイケイ</t>
    </rPh>
    <rPh sb="2" eb="3">
      <t>カン</t>
    </rPh>
    <rPh sb="3" eb="5">
      <t>ソウサイ</t>
    </rPh>
    <rPh sb="5" eb="7">
      <t>ショウキョ</t>
    </rPh>
    <rPh sb="11" eb="13">
      <t>カンリ</t>
    </rPh>
    <phoneticPr fontId="1"/>
  </si>
  <si>
    <t>連結対象会計・連結対象団体の調査表データを取込む仕組みを有すること。</t>
    <rPh sb="0" eb="2">
      <t>レンケツ</t>
    </rPh>
    <rPh sb="2" eb="4">
      <t>タイショウ</t>
    </rPh>
    <rPh sb="4" eb="6">
      <t>カイケイ</t>
    </rPh>
    <rPh sb="7" eb="9">
      <t>レンケツ</t>
    </rPh>
    <rPh sb="9" eb="11">
      <t>タイショウ</t>
    </rPh>
    <rPh sb="11" eb="13">
      <t>ダンタイ</t>
    </rPh>
    <rPh sb="14" eb="16">
      <t>チョウサ</t>
    </rPh>
    <rPh sb="16" eb="17">
      <t>ヒョウ</t>
    </rPh>
    <rPh sb="21" eb="23">
      <t>トリコ</t>
    </rPh>
    <rPh sb="24" eb="26">
      <t>シク</t>
    </rPh>
    <rPh sb="28" eb="29">
      <t>ユウ</t>
    </rPh>
    <phoneticPr fontId="1"/>
  </si>
  <si>
    <t>一般会計等・全体・連結の精算表を作成できること。</t>
    <rPh sb="0" eb="2">
      <t>イッパン</t>
    </rPh>
    <rPh sb="2" eb="4">
      <t>カイケイ</t>
    </rPh>
    <rPh sb="4" eb="5">
      <t>トウ</t>
    </rPh>
    <rPh sb="6" eb="8">
      <t>ゼンタイ</t>
    </rPh>
    <rPh sb="9" eb="11">
      <t>レンケツ</t>
    </rPh>
    <rPh sb="12" eb="14">
      <t>セイサン</t>
    </rPh>
    <rPh sb="14" eb="15">
      <t>ヒョウ</t>
    </rPh>
    <rPh sb="16" eb="18">
      <t>サクセイ</t>
    </rPh>
    <phoneticPr fontId="1"/>
  </si>
  <si>
    <t>一般会計等・全体・連結の財務書類４表を作成できること。</t>
    <rPh sb="0" eb="2">
      <t>イッパン</t>
    </rPh>
    <rPh sb="2" eb="4">
      <t>カイケイ</t>
    </rPh>
    <rPh sb="4" eb="5">
      <t>トウ</t>
    </rPh>
    <rPh sb="6" eb="8">
      <t>ゼンタイ</t>
    </rPh>
    <rPh sb="9" eb="11">
      <t>レンケツ</t>
    </rPh>
    <rPh sb="12" eb="14">
      <t>ザイム</t>
    </rPh>
    <rPh sb="14" eb="16">
      <t>ショルイ</t>
    </rPh>
    <rPh sb="17" eb="18">
      <t>ヒョウ</t>
    </rPh>
    <rPh sb="19" eb="21">
      <t>サクセイ</t>
    </rPh>
    <phoneticPr fontId="1"/>
  </si>
  <si>
    <t>所属変更に伴い、所属コードを一括変換することができること。</t>
    <rPh sb="0" eb="2">
      <t>ショゾク</t>
    </rPh>
    <rPh sb="2" eb="4">
      <t>ヘンコウ</t>
    </rPh>
    <rPh sb="5" eb="6">
      <t>トモナ</t>
    </rPh>
    <rPh sb="8" eb="10">
      <t>ショゾク</t>
    </rPh>
    <rPh sb="14" eb="16">
      <t>イッカツ</t>
    </rPh>
    <rPh sb="16" eb="18">
      <t>ヘンカン</t>
    </rPh>
    <phoneticPr fontId="1"/>
  </si>
  <si>
    <t>固定資産の分割、固定資産の併合を一括登録ができること。</t>
    <rPh sb="0" eb="2">
      <t>コテイ</t>
    </rPh>
    <rPh sb="2" eb="4">
      <t>シサン</t>
    </rPh>
    <rPh sb="5" eb="7">
      <t>ブンカツ</t>
    </rPh>
    <rPh sb="8" eb="10">
      <t>コテイ</t>
    </rPh>
    <rPh sb="10" eb="12">
      <t>シサン</t>
    </rPh>
    <rPh sb="13" eb="15">
      <t>ヘイゴウ</t>
    </rPh>
    <rPh sb="16" eb="18">
      <t>イッカツ</t>
    </rPh>
    <rPh sb="18" eb="20">
      <t>トウロク</t>
    </rPh>
    <phoneticPr fontId="1"/>
  </si>
  <si>
    <t>予め権限を設定された職員により、発注予定情報の登録が行えること。</t>
  </si>
  <si>
    <t>各課で、発注予定情報の登録が行えること。</t>
  </si>
  <si>
    <t>案件情報の登録ではガイドメニューからフローに従って容易に操作が行えること。</t>
    <rPh sb="0" eb="2">
      <t>アンケン</t>
    </rPh>
    <rPh sb="22" eb="23">
      <t>シタガ</t>
    </rPh>
    <rPh sb="25" eb="27">
      <t>ヨウイ</t>
    </rPh>
    <rPh sb="28" eb="30">
      <t>ソウサ</t>
    </rPh>
    <phoneticPr fontId="1"/>
  </si>
  <si>
    <t>業者選定では様々な検索条件（所在地情報、格付情報、工種情報、業種情報、営業品目情報等）により、業者の選定が簡単に行えること。</t>
    <rPh sb="0" eb="2">
      <t>ギョウシャ</t>
    </rPh>
    <rPh sb="2" eb="4">
      <t>センテイ</t>
    </rPh>
    <rPh sb="6" eb="8">
      <t>サマザマ</t>
    </rPh>
    <rPh sb="9" eb="11">
      <t>ケンサク</t>
    </rPh>
    <rPh sb="11" eb="13">
      <t>ジョウケン</t>
    </rPh>
    <rPh sb="14" eb="17">
      <t>ショザイチ</t>
    </rPh>
    <rPh sb="17" eb="19">
      <t>ジョウホウ</t>
    </rPh>
    <rPh sb="20" eb="21">
      <t>カク</t>
    </rPh>
    <rPh sb="21" eb="22">
      <t>ヅ</t>
    </rPh>
    <rPh sb="22" eb="24">
      <t>ジョウホウ</t>
    </rPh>
    <rPh sb="25" eb="26">
      <t>コウ</t>
    </rPh>
    <rPh sb="26" eb="27">
      <t>シュ</t>
    </rPh>
    <rPh sb="27" eb="29">
      <t>ジョウホウ</t>
    </rPh>
    <rPh sb="30" eb="32">
      <t>ギョウシュ</t>
    </rPh>
    <rPh sb="32" eb="34">
      <t>ジョウホウ</t>
    </rPh>
    <rPh sb="35" eb="37">
      <t>エイギョウ</t>
    </rPh>
    <rPh sb="37" eb="39">
      <t>ヒンモク</t>
    </rPh>
    <rPh sb="39" eb="41">
      <t>ジョウホウ</t>
    </rPh>
    <rPh sb="41" eb="42">
      <t>トウ</t>
    </rPh>
    <rPh sb="47" eb="49">
      <t>ギョウシャ</t>
    </rPh>
    <rPh sb="50" eb="52">
      <t>センテイ</t>
    </rPh>
    <rPh sb="53" eb="55">
      <t>カンタン</t>
    </rPh>
    <rPh sb="56" eb="57">
      <t>オコナ</t>
    </rPh>
    <phoneticPr fontId="1"/>
  </si>
  <si>
    <t>入札日、契約方法により案件情報のグループ管理が行えること。</t>
    <rPh sb="0" eb="2">
      <t>ニュウサツ</t>
    </rPh>
    <rPh sb="2" eb="3">
      <t>ビ</t>
    </rPh>
    <rPh sb="4" eb="6">
      <t>ケイヤク</t>
    </rPh>
    <rPh sb="6" eb="8">
      <t>ホウホウ</t>
    </rPh>
    <rPh sb="11" eb="13">
      <t>アンケン</t>
    </rPh>
    <rPh sb="13" eb="15">
      <t>ジョウホウ</t>
    </rPh>
    <rPh sb="20" eb="22">
      <t>カンリ</t>
    </rPh>
    <rPh sb="23" eb="24">
      <t>オコナ</t>
    </rPh>
    <phoneticPr fontId="1"/>
  </si>
  <si>
    <t>各課で、併合科目の案件情報の登録が行えること。</t>
    <rPh sb="4" eb="6">
      <t>ヘイゴウ</t>
    </rPh>
    <rPh sb="6" eb="8">
      <t>カモク</t>
    </rPh>
    <rPh sb="9" eb="11">
      <t>アンケン</t>
    </rPh>
    <phoneticPr fontId="1"/>
  </si>
  <si>
    <t>各課で、予算情報の連携していない企業会計等の案件情報の登録が行えること。</t>
    <rPh sb="4" eb="6">
      <t>ヨサン</t>
    </rPh>
    <rPh sb="6" eb="8">
      <t>ジョウホウ</t>
    </rPh>
    <rPh sb="9" eb="11">
      <t>レンケイ</t>
    </rPh>
    <rPh sb="16" eb="18">
      <t>キギョウ</t>
    </rPh>
    <rPh sb="18" eb="20">
      <t>カイケイ</t>
    </rPh>
    <rPh sb="20" eb="21">
      <t>ナド</t>
    </rPh>
    <rPh sb="22" eb="24">
      <t>アンケン</t>
    </rPh>
    <rPh sb="24" eb="26">
      <t>ジョウホウ</t>
    </rPh>
    <phoneticPr fontId="1"/>
  </si>
  <si>
    <t>予め権限を設定された職員により、入札参加資格審査処理が行えること。</t>
  </si>
  <si>
    <t>予め権限を設定された職員により、入札・見積結果情報の登録が行えること。</t>
    <rPh sb="0" eb="1">
      <t>アラカジ</t>
    </rPh>
    <rPh sb="2" eb="4">
      <t>ケンゲン</t>
    </rPh>
    <rPh sb="5" eb="7">
      <t>セッテイ</t>
    </rPh>
    <rPh sb="10" eb="12">
      <t>ショクイン</t>
    </rPh>
    <rPh sb="16" eb="18">
      <t>ニュウサツ</t>
    </rPh>
    <rPh sb="19" eb="21">
      <t>ミツモリ</t>
    </rPh>
    <rPh sb="21" eb="23">
      <t>ケッカ</t>
    </rPh>
    <rPh sb="23" eb="25">
      <t>ジョウホウ</t>
    </rPh>
    <rPh sb="26" eb="28">
      <t>トウロク</t>
    </rPh>
    <rPh sb="29" eb="30">
      <t>オコナ</t>
    </rPh>
    <phoneticPr fontId="1"/>
  </si>
  <si>
    <t>各課で、入札・見積結果情報の登録が行えること。</t>
  </si>
  <si>
    <t>予め権限を設定された職員により、契約情報の登録が行えること。</t>
    <rPh sb="0" eb="1">
      <t>アラカジ</t>
    </rPh>
    <rPh sb="2" eb="4">
      <t>ケンゲン</t>
    </rPh>
    <rPh sb="5" eb="7">
      <t>セッテイ</t>
    </rPh>
    <rPh sb="10" eb="12">
      <t>ショクイン</t>
    </rPh>
    <rPh sb="16" eb="18">
      <t>ケイヤク</t>
    </rPh>
    <rPh sb="18" eb="20">
      <t>ジョウホウ</t>
    </rPh>
    <rPh sb="21" eb="23">
      <t>トウロク</t>
    </rPh>
    <rPh sb="24" eb="25">
      <t>オコナ</t>
    </rPh>
    <phoneticPr fontId="1"/>
  </si>
  <si>
    <t>各課で、契約情報の登録が行えること。</t>
    <rPh sb="4" eb="6">
      <t>ケイヤク</t>
    </rPh>
    <phoneticPr fontId="1"/>
  </si>
  <si>
    <t>契約変更情報の登録が回数の制限なく行えること。</t>
    <rPh sb="0" eb="2">
      <t>ケイヤク</t>
    </rPh>
    <rPh sb="2" eb="4">
      <t>ヘンコウ</t>
    </rPh>
    <rPh sb="4" eb="6">
      <t>ジョウホウ</t>
    </rPh>
    <rPh sb="7" eb="9">
      <t>トウロク</t>
    </rPh>
    <rPh sb="10" eb="12">
      <t>カイスウ</t>
    </rPh>
    <rPh sb="13" eb="15">
      <t>セイゲン</t>
    </rPh>
    <rPh sb="17" eb="18">
      <t>オコナ</t>
    </rPh>
    <phoneticPr fontId="1"/>
  </si>
  <si>
    <t>検査情報の登録が回数の制限なく行えること。</t>
    <rPh sb="0" eb="2">
      <t>ケンサ</t>
    </rPh>
    <rPh sb="2" eb="4">
      <t>ジョウホウ</t>
    </rPh>
    <rPh sb="5" eb="7">
      <t>トウロク</t>
    </rPh>
    <rPh sb="8" eb="10">
      <t>カイスウ</t>
    </rPh>
    <rPh sb="11" eb="13">
      <t>セイゲン</t>
    </rPh>
    <rPh sb="15" eb="16">
      <t>オコナ</t>
    </rPh>
    <phoneticPr fontId="1"/>
  </si>
  <si>
    <t>各課で、案件の進捗確認が行えること。</t>
    <rPh sb="4" eb="6">
      <t>アンケン</t>
    </rPh>
    <rPh sb="7" eb="9">
      <t>シンチョク</t>
    </rPh>
    <rPh sb="9" eb="11">
      <t>カクニン</t>
    </rPh>
    <phoneticPr fontId="1"/>
  </si>
  <si>
    <t>進捗確認画面から、該当する案件の詳細確認が容易に行えること。</t>
    <rPh sb="0" eb="2">
      <t>シンチョク</t>
    </rPh>
    <rPh sb="2" eb="4">
      <t>カクニン</t>
    </rPh>
    <rPh sb="4" eb="6">
      <t>ガメン</t>
    </rPh>
    <rPh sb="9" eb="11">
      <t>ガイトウ</t>
    </rPh>
    <rPh sb="13" eb="15">
      <t>アンケン</t>
    </rPh>
    <rPh sb="16" eb="18">
      <t>ショウサイ</t>
    </rPh>
    <rPh sb="18" eb="20">
      <t>カクニン</t>
    </rPh>
    <rPh sb="21" eb="23">
      <t>ヨウイ</t>
    </rPh>
    <rPh sb="24" eb="25">
      <t>オコナ</t>
    </rPh>
    <phoneticPr fontId="1"/>
  </si>
  <si>
    <t>「ぐんま電子入札共同システム」から出力される連携データの取込が行えること。</t>
    <rPh sb="4" eb="6">
      <t>デンシ</t>
    </rPh>
    <rPh sb="6" eb="8">
      <t>ニュウサツ</t>
    </rPh>
    <rPh sb="8" eb="10">
      <t>キョウドウ</t>
    </rPh>
    <rPh sb="17" eb="19">
      <t>シュツリョク</t>
    </rPh>
    <rPh sb="22" eb="24">
      <t>レンケイ</t>
    </rPh>
    <rPh sb="28" eb="30">
      <t>トリコミ</t>
    </rPh>
    <rPh sb="31" eb="32">
      <t>オコナ</t>
    </rPh>
    <phoneticPr fontId="1"/>
  </si>
  <si>
    <t>契約管理システムより「ぐんま電子入札共同システム」に取込が可能な連携データの出力が行えること。</t>
    <rPh sb="0" eb="2">
      <t>ケイヤク</t>
    </rPh>
    <rPh sb="2" eb="4">
      <t>カンリ</t>
    </rPh>
    <rPh sb="26" eb="28">
      <t>トリコミ</t>
    </rPh>
    <rPh sb="32" eb="34">
      <t>レンケイ</t>
    </rPh>
    <phoneticPr fontId="1"/>
  </si>
  <si>
    <t>契約情報を登録した案件を財務会計歳出管理に連携して容易に一般伝票、物品伝票の起票が行えること。</t>
    <rPh sb="0" eb="2">
      <t>ケイヤク</t>
    </rPh>
    <rPh sb="2" eb="4">
      <t>ジョウホウ</t>
    </rPh>
    <rPh sb="5" eb="7">
      <t>トウロク</t>
    </rPh>
    <rPh sb="9" eb="11">
      <t>アンケン</t>
    </rPh>
    <rPh sb="12" eb="14">
      <t>ザイム</t>
    </rPh>
    <rPh sb="14" eb="16">
      <t>カイケイ</t>
    </rPh>
    <rPh sb="16" eb="18">
      <t>サイシュツ</t>
    </rPh>
    <rPh sb="18" eb="20">
      <t>カンリ</t>
    </rPh>
    <rPh sb="21" eb="23">
      <t>レンケイ</t>
    </rPh>
    <rPh sb="25" eb="27">
      <t>ヨウイ</t>
    </rPh>
    <rPh sb="28" eb="30">
      <t>イッパン</t>
    </rPh>
    <rPh sb="30" eb="32">
      <t>デンピョウ</t>
    </rPh>
    <rPh sb="33" eb="35">
      <t>ブッピン</t>
    </rPh>
    <rPh sb="35" eb="37">
      <t>デンピョウ</t>
    </rPh>
    <rPh sb="38" eb="40">
      <t>キヒョウ</t>
    </rPh>
    <rPh sb="41" eb="42">
      <t>オコナ</t>
    </rPh>
    <phoneticPr fontId="1"/>
  </si>
  <si>
    <t>予め権限を設定された職員により、共同利用システムから出力される連携データを取り込むことで業者情報の登録が行えること。</t>
    <rPh sb="0" eb="1">
      <t>アラカジ</t>
    </rPh>
    <rPh sb="2" eb="4">
      <t>ケンゲン</t>
    </rPh>
    <rPh sb="5" eb="7">
      <t>セッテイ</t>
    </rPh>
    <rPh sb="10" eb="12">
      <t>ショクイン</t>
    </rPh>
    <rPh sb="16" eb="18">
      <t>キョウドウ</t>
    </rPh>
    <rPh sb="18" eb="20">
      <t>リヨウ</t>
    </rPh>
    <rPh sb="26" eb="28">
      <t>シュツリョク</t>
    </rPh>
    <rPh sb="31" eb="33">
      <t>レンケイ</t>
    </rPh>
    <rPh sb="37" eb="38">
      <t>ト</t>
    </rPh>
    <rPh sb="39" eb="40">
      <t>コ</t>
    </rPh>
    <rPh sb="44" eb="46">
      <t>ギョウシャ</t>
    </rPh>
    <rPh sb="46" eb="48">
      <t>ジョウホウ</t>
    </rPh>
    <rPh sb="49" eb="51">
      <t>トウロク</t>
    </rPh>
    <rPh sb="52" eb="53">
      <t>オコナ</t>
    </rPh>
    <phoneticPr fontId="1"/>
  </si>
  <si>
    <t>入札参加資格者、小規模契約希望登録者以外の業者情報が登録できること。</t>
    <rPh sb="0" eb="2">
      <t>ニュウサツ</t>
    </rPh>
    <rPh sb="2" eb="4">
      <t>サンカ</t>
    </rPh>
    <rPh sb="4" eb="6">
      <t>シカク</t>
    </rPh>
    <rPh sb="6" eb="7">
      <t>シャ</t>
    </rPh>
    <rPh sb="8" eb="11">
      <t>ショウキボ</t>
    </rPh>
    <rPh sb="11" eb="13">
      <t>ケイヤク</t>
    </rPh>
    <rPh sb="13" eb="15">
      <t>キボウ</t>
    </rPh>
    <rPh sb="15" eb="17">
      <t>トウロク</t>
    </rPh>
    <rPh sb="17" eb="18">
      <t>シャ</t>
    </rPh>
    <rPh sb="18" eb="20">
      <t>イガイ</t>
    </rPh>
    <rPh sb="21" eb="23">
      <t>ギョウシャ</t>
    </rPh>
    <rPh sb="23" eb="25">
      <t>ジョウホウ</t>
    </rPh>
    <rPh sb="26" eb="28">
      <t>トウロク</t>
    </rPh>
    <phoneticPr fontId="1"/>
  </si>
  <si>
    <t>予め権限を設定された職員により、業者情報の変更／情報の追加等が行えること。</t>
    <rPh sb="0" eb="1">
      <t>アラカジ</t>
    </rPh>
    <rPh sb="2" eb="4">
      <t>ケンゲン</t>
    </rPh>
    <rPh sb="5" eb="7">
      <t>セッテイ</t>
    </rPh>
    <rPh sb="10" eb="12">
      <t>ショクイン</t>
    </rPh>
    <rPh sb="16" eb="18">
      <t>ギョウシャ</t>
    </rPh>
    <rPh sb="18" eb="20">
      <t>ジョウホウ</t>
    </rPh>
    <rPh sb="21" eb="23">
      <t>ヘンコウ</t>
    </rPh>
    <rPh sb="24" eb="26">
      <t>ジョウホウ</t>
    </rPh>
    <rPh sb="27" eb="29">
      <t>ツイカ</t>
    </rPh>
    <rPh sb="29" eb="30">
      <t>トウ</t>
    </rPh>
    <rPh sb="31" eb="32">
      <t>オコナ</t>
    </rPh>
    <phoneticPr fontId="1"/>
  </si>
  <si>
    <t>変更の履歴情報が管理できること。</t>
    <rPh sb="0" eb="2">
      <t>ヘンコウ</t>
    </rPh>
    <rPh sb="3" eb="5">
      <t>リレキ</t>
    </rPh>
    <rPh sb="5" eb="7">
      <t>ジョウホウ</t>
    </rPh>
    <rPh sb="8" eb="10">
      <t>カンリ</t>
    </rPh>
    <phoneticPr fontId="1"/>
  </si>
  <si>
    <t>予め権限を設定された職員により、登録されたデータの検索機能を有すること。</t>
  </si>
  <si>
    <t>予め権限を設定された職員により、格付情報の登録が行えること。</t>
    <rPh sb="16" eb="17">
      <t>カク</t>
    </rPh>
    <rPh sb="17" eb="18">
      <t>ヅ</t>
    </rPh>
    <rPh sb="18" eb="20">
      <t>ジョウホウ</t>
    </rPh>
    <rPh sb="21" eb="23">
      <t>トウロク</t>
    </rPh>
    <rPh sb="24" eb="25">
      <t>オコナ</t>
    </rPh>
    <phoneticPr fontId="1"/>
  </si>
  <si>
    <t>主観点数の登録が行えること。</t>
    <rPh sb="0" eb="2">
      <t>シュカン</t>
    </rPh>
    <rPh sb="2" eb="4">
      <t>テンスウ</t>
    </rPh>
    <rPh sb="5" eb="7">
      <t>トウロク</t>
    </rPh>
    <rPh sb="8" eb="9">
      <t>オコナ</t>
    </rPh>
    <phoneticPr fontId="1"/>
  </si>
  <si>
    <t>予め権限を設定された職員により、事件情報の登録が行えること。</t>
    <rPh sb="16" eb="18">
      <t>ジケン</t>
    </rPh>
    <rPh sb="18" eb="20">
      <t>ジョウホウ</t>
    </rPh>
    <rPh sb="21" eb="23">
      <t>トウロク</t>
    </rPh>
    <rPh sb="24" eb="25">
      <t>オコナ</t>
    </rPh>
    <phoneticPr fontId="1"/>
  </si>
  <si>
    <t>予め権限を設定された職員により、措置・処分情報の登録が行えること。</t>
    <rPh sb="0" eb="1">
      <t>アラカジ</t>
    </rPh>
    <rPh sb="2" eb="4">
      <t>ケンゲン</t>
    </rPh>
    <rPh sb="5" eb="7">
      <t>セッテイ</t>
    </rPh>
    <rPh sb="10" eb="12">
      <t>ショクイン</t>
    </rPh>
    <rPh sb="16" eb="18">
      <t>ソチ</t>
    </rPh>
    <rPh sb="19" eb="23">
      <t>ショブンジョウホウ</t>
    </rPh>
    <rPh sb="24" eb="26">
      <t>トウロク</t>
    </rPh>
    <rPh sb="27" eb="28">
      <t>オコナ</t>
    </rPh>
    <phoneticPr fontId="1"/>
  </si>
  <si>
    <t>予め権限を設定された職員により、指名停止・資格取消の期間設定、期間変更、解除が行えること。</t>
    <rPh sb="16" eb="18">
      <t>シメイ</t>
    </rPh>
    <rPh sb="18" eb="20">
      <t>テイシ</t>
    </rPh>
    <rPh sb="21" eb="23">
      <t>シカク</t>
    </rPh>
    <rPh sb="23" eb="25">
      <t>トリケシ</t>
    </rPh>
    <rPh sb="26" eb="28">
      <t>キカン</t>
    </rPh>
    <rPh sb="28" eb="30">
      <t>セッテイ</t>
    </rPh>
    <rPh sb="31" eb="33">
      <t>キカン</t>
    </rPh>
    <rPh sb="33" eb="35">
      <t>ヘンコウ</t>
    </rPh>
    <rPh sb="36" eb="38">
      <t>カイジョ</t>
    </rPh>
    <rPh sb="39" eb="40">
      <t>オコナ</t>
    </rPh>
    <phoneticPr fontId="1"/>
  </si>
  <si>
    <t>予め権限を設定された職員により、各種業者名簿（全体・工事・コンサル・物品）の作成ができること。</t>
  </si>
  <si>
    <t>各課で、各種業者名簿の作成ができること。</t>
  </si>
  <si>
    <t>業者管理システムより「ぐんま電子入札共同システム」に取込が可能な連携データの出力が行えること。</t>
    <rPh sb="0" eb="2">
      <t>ギョウシャ</t>
    </rPh>
    <rPh sb="2" eb="4">
      <t>カンリ</t>
    </rPh>
    <rPh sb="26" eb="28">
      <t>トリコミ</t>
    </rPh>
    <rPh sb="32" eb="34">
      <t>レンケイ</t>
    </rPh>
    <phoneticPr fontId="1"/>
  </si>
  <si>
    <t>各種区分のデータを容易に追加・修正が行えること。</t>
    <rPh sb="2" eb="4">
      <t>クブン</t>
    </rPh>
    <rPh sb="9" eb="11">
      <t>ヨウイ</t>
    </rPh>
    <rPh sb="12" eb="14">
      <t>ツイカ</t>
    </rPh>
    <rPh sb="15" eb="17">
      <t>シュウセイ</t>
    </rPh>
    <rPh sb="18" eb="19">
      <t>オコナ</t>
    </rPh>
    <phoneticPr fontId="1"/>
  </si>
  <si>
    <t>起債発行の登録において、起債前借の登録を行えること。</t>
    <rPh sb="0" eb="2">
      <t>キサイ</t>
    </rPh>
    <rPh sb="2" eb="4">
      <t>ハッコウ</t>
    </rPh>
    <rPh sb="5" eb="7">
      <t>トウロク</t>
    </rPh>
    <rPh sb="12" eb="14">
      <t>キサイ</t>
    </rPh>
    <rPh sb="14" eb="16">
      <t>マエガリ</t>
    </rPh>
    <rPh sb="17" eb="19">
      <t>トウロク</t>
    </rPh>
    <rPh sb="20" eb="21">
      <t>オコナ</t>
    </rPh>
    <phoneticPr fontId="1"/>
  </si>
  <si>
    <t>他団体から継承された地方債について、継承前団体の登録を行えること。</t>
    <rPh sb="0" eb="1">
      <t>タ</t>
    </rPh>
    <rPh sb="1" eb="3">
      <t>ダンタイ</t>
    </rPh>
    <rPh sb="5" eb="7">
      <t>ケイショウ</t>
    </rPh>
    <rPh sb="10" eb="13">
      <t>チホウサイ</t>
    </rPh>
    <rPh sb="18" eb="20">
      <t>ケイショウ</t>
    </rPh>
    <rPh sb="20" eb="21">
      <t>マエ</t>
    </rPh>
    <rPh sb="21" eb="23">
      <t>ダンタイ</t>
    </rPh>
    <rPh sb="24" eb="26">
      <t>トウロク</t>
    </rPh>
    <rPh sb="27" eb="28">
      <t>オコナ</t>
    </rPh>
    <phoneticPr fontId="1"/>
  </si>
  <si>
    <t>元金均等償還の償還元金は、任意の桁数で切り捨てた金額に設定できること。</t>
    <rPh sb="0" eb="2">
      <t>ガンキン</t>
    </rPh>
    <rPh sb="2" eb="4">
      <t>キントウ</t>
    </rPh>
    <rPh sb="4" eb="6">
      <t>ショウカン</t>
    </rPh>
    <rPh sb="7" eb="9">
      <t>ショウカン</t>
    </rPh>
    <rPh sb="9" eb="11">
      <t>ガンキン</t>
    </rPh>
    <rPh sb="13" eb="15">
      <t>ニンイ</t>
    </rPh>
    <rPh sb="16" eb="18">
      <t>ケタスウ</t>
    </rPh>
    <rPh sb="19" eb="20">
      <t>キ</t>
    </rPh>
    <rPh sb="21" eb="22">
      <t>ス</t>
    </rPh>
    <rPh sb="24" eb="26">
      <t>キンガク</t>
    </rPh>
    <rPh sb="27" eb="29">
      <t>セッテイ</t>
    </rPh>
    <phoneticPr fontId="1"/>
  </si>
  <si>
    <t>利率見直しの予定がある台帳については、利率見直しの年度を入力できること。</t>
    <rPh sb="0" eb="2">
      <t>リリツ</t>
    </rPh>
    <rPh sb="2" eb="4">
      <t>ミナオ</t>
    </rPh>
    <rPh sb="6" eb="8">
      <t>ヨテイ</t>
    </rPh>
    <rPh sb="11" eb="13">
      <t>ダイチョウ</t>
    </rPh>
    <rPh sb="19" eb="21">
      <t>リリツ</t>
    </rPh>
    <rPh sb="21" eb="23">
      <t>ミナオ</t>
    </rPh>
    <rPh sb="25" eb="27">
      <t>ネンド</t>
    </rPh>
    <rPh sb="28" eb="30">
      <t>ニュウリョク</t>
    </rPh>
    <phoneticPr fontId="1"/>
  </si>
  <si>
    <t>償還条件を入力することで、台帳を登録すること無しに償還計算及び結果の確認を行えること。</t>
    <rPh sb="0" eb="2">
      <t>ショウカン</t>
    </rPh>
    <rPh sb="2" eb="4">
      <t>ジョウケン</t>
    </rPh>
    <rPh sb="5" eb="7">
      <t>ニュウリョク</t>
    </rPh>
    <rPh sb="13" eb="15">
      <t>ダイチョウ</t>
    </rPh>
    <rPh sb="16" eb="18">
      <t>トウロク</t>
    </rPh>
    <rPh sb="22" eb="23">
      <t>ナ</t>
    </rPh>
    <rPh sb="25" eb="27">
      <t>ショウカン</t>
    </rPh>
    <rPh sb="27" eb="29">
      <t>ケイサン</t>
    </rPh>
    <rPh sb="29" eb="30">
      <t>オヨ</t>
    </rPh>
    <rPh sb="31" eb="33">
      <t>ケッカ</t>
    </rPh>
    <rPh sb="34" eb="36">
      <t>カクニン</t>
    </rPh>
    <rPh sb="37" eb="38">
      <t>オコナ</t>
    </rPh>
    <phoneticPr fontId="1"/>
  </si>
  <si>
    <t>シミュレーションのために、起債の仮登録、及び取消を行えること。</t>
    <rPh sb="13" eb="15">
      <t>キサイ</t>
    </rPh>
    <rPh sb="16" eb="19">
      <t>カリトウロク</t>
    </rPh>
    <rPh sb="20" eb="21">
      <t>オヨ</t>
    </rPh>
    <rPh sb="22" eb="24">
      <t>トリケシ</t>
    </rPh>
    <rPh sb="25" eb="26">
      <t>オコナ</t>
    </rPh>
    <phoneticPr fontId="1"/>
  </si>
  <si>
    <t>既登録台帳を複数の条件指定で検索できること。</t>
    <rPh sb="0" eb="1">
      <t>キ</t>
    </rPh>
    <rPh sb="1" eb="3">
      <t>トウロク</t>
    </rPh>
    <rPh sb="3" eb="5">
      <t>ダイチョウ</t>
    </rPh>
    <rPh sb="6" eb="8">
      <t>フクスウ</t>
    </rPh>
    <rPh sb="9" eb="11">
      <t>ジョウケン</t>
    </rPh>
    <rPh sb="11" eb="13">
      <t>シテイ</t>
    </rPh>
    <rPh sb="14" eb="16">
      <t>ケンサク</t>
    </rPh>
    <phoneticPr fontId="1"/>
  </si>
  <si>
    <t>各台帳の償還元金・利子・償還日・支払日は修正できること。</t>
    <rPh sb="0" eb="3">
      <t>カクダイチョウ</t>
    </rPh>
    <rPh sb="4" eb="6">
      <t>ショウカン</t>
    </rPh>
    <rPh sb="6" eb="8">
      <t>ガンキン</t>
    </rPh>
    <rPh sb="9" eb="11">
      <t>リシ</t>
    </rPh>
    <rPh sb="12" eb="15">
      <t>ショウカンビ</t>
    </rPh>
    <rPh sb="16" eb="19">
      <t>シハライビ</t>
    </rPh>
    <rPh sb="20" eb="22">
      <t>シュウセイ</t>
    </rPh>
    <phoneticPr fontId="1"/>
  </si>
  <si>
    <t>償還元金・利子を修正した場合、上位の台帳との元金・利子の不整合を確認できること。</t>
    <rPh sb="0" eb="2">
      <t>ショウカン</t>
    </rPh>
    <rPh sb="2" eb="4">
      <t>ガンキン</t>
    </rPh>
    <rPh sb="5" eb="7">
      <t>リシ</t>
    </rPh>
    <rPh sb="8" eb="10">
      <t>シュウセイ</t>
    </rPh>
    <rPh sb="12" eb="13">
      <t>バ</t>
    </rPh>
    <rPh sb="13" eb="14">
      <t>ゴウ</t>
    </rPh>
    <rPh sb="15" eb="17">
      <t>ジョウイ</t>
    </rPh>
    <rPh sb="18" eb="20">
      <t>ダイチョウ</t>
    </rPh>
    <rPh sb="22" eb="24">
      <t>ガンキン</t>
    </rPh>
    <rPh sb="25" eb="27">
      <t>リシ</t>
    </rPh>
    <rPh sb="28" eb="31">
      <t>フセイゴウ</t>
    </rPh>
    <rPh sb="32" eb="34">
      <t>カクニン</t>
    </rPh>
    <phoneticPr fontId="1"/>
  </si>
  <si>
    <t>利率見直しに伴う特定時点以降の償還再計算を行えること。</t>
    <rPh sb="0" eb="2">
      <t>リリツ</t>
    </rPh>
    <rPh sb="2" eb="4">
      <t>ミナオ</t>
    </rPh>
    <rPh sb="6" eb="7">
      <t>トモナ</t>
    </rPh>
    <rPh sb="8" eb="10">
      <t>トクテイ</t>
    </rPh>
    <rPh sb="10" eb="12">
      <t>ジテン</t>
    </rPh>
    <rPh sb="12" eb="14">
      <t>イコウ</t>
    </rPh>
    <rPh sb="15" eb="17">
      <t>ショウカン</t>
    </rPh>
    <rPh sb="17" eb="20">
      <t>サイケイサン</t>
    </rPh>
    <rPh sb="21" eb="22">
      <t>オコナ</t>
    </rPh>
    <phoneticPr fontId="1"/>
  </si>
  <si>
    <t>起債台帳の一覧表を作成できること。</t>
    <rPh sb="0" eb="2">
      <t>キサイ</t>
    </rPh>
    <rPh sb="2" eb="4">
      <t>ダイチョウ</t>
    </rPh>
    <rPh sb="5" eb="7">
      <t>イチラン</t>
    </rPh>
    <rPh sb="7" eb="8">
      <t>ヒョウ</t>
    </rPh>
    <rPh sb="9" eb="11">
      <t>サクセイ</t>
    </rPh>
    <phoneticPr fontId="1"/>
  </si>
  <si>
    <t>各台帳の繰上償還、借換、利率変更の履歴が確認できること。</t>
    <rPh sb="0" eb="1">
      <t>カク</t>
    </rPh>
    <rPh sb="1" eb="3">
      <t>ダイチョウ</t>
    </rPh>
    <rPh sb="4" eb="6">
      <t>クリアゲ</t>
    </rPh>
    <rPh sb="6" eb="8">
      <t>ショウカン</t>
    </rPh>
    <rPh sb="9" eb="11">
      <t>カリカエ</t>
    </rPh>
    <rPh sb="12" eb="14">
      <t>リリツ</t>
    </rPh>
    <rPh sb="14" eb="16">
      <t>ヘンコウ</t>
    </rPh>
    <rPh sb="17" eb="19">
      <t>リレキ</t>
    </rPh>
    <rPh sb="20" eb="22">
      <t>カクニン</t>
    </rPh>
    <phoneticPr fontId="1"/>
  </si>
  <si>
    <t>予め設定された権限に基づき、財政部門が起前精算（起債前借の精算）の登録を行えること。</t>
    <rPh sb="24" eb="26">
      <t>キサイ</t>
    </rPh>
    <rPh sb="26" eb="28">
      <t>マエガリ</t>
    </rPh>
    <rPh sb="29" eb="31">
      <t>セイサン</t>
    </rPh>
    <rPh sb="33" eb="35">
      <t>トウロク</t>
    </rPh>
    <rPh sb="36" eb="37">
      <t>オコナ</t>
    </rPh>
    <phoneticPr fontId="1"/>
  </si>
  <si>
    <t>予め設定された権限に基づき、財政部門が償還の対象を抽出できること。</t>
    <rPh sb="0" eb="1">
      <t>アラカジ</t>
    </rPh>
    <rPh sb="2" eb="4">
      <t>セッテイ</t>
    </rPh>
    <rPh sb="7" eb="9">
      <t>ケンゲン</t>
    </rPh>
    <rPh sb="10" eb="11">
      <t>モト</t>
    </rPh>
    <rPh sb="19" eb="21">
      <t>ショウカン</t>
    </rPh>
    <rPh sb="22" eb="24">
      <t>タイショウ</t>
    </rPh>
    <rPh sb="25" eb="27">
      <t>チュウシュツ</t>
    </rPh>
    <phoneticPr fontId="1"/>
  </si>
  <si>
    <t>償還対象の検索結果から償還予定日・予定金額を管理・確認できること。</t>
    <rPh sb="5" eb="7">
      <t>ケンサク</t>
    </rPh>
    <rPh sb="7" eb="9">
      <t>ケッカ</t>
    </rPh>
    <rPh sb="11" eb="13">
      <t>ショウカン</t>
    </rPh>
    <rPh sb="13" eb="16">
      <t>ヨテイビ</t>
    </rPh>
    <rPh sb="17" eb="19">
      <t>ヨテイ</t>
    </rPh>
    <rPh sb="19" eb="21">
      <t>キンガク</t>
    </rPh>
    <rPh sb="22" eb="24">
      <t>カンリ</t>
    </rPh>
    <rPh sb="25" eb="27">
      <t>カクニン</t>
    </rPh>
    <phoneticPr fontId="1"/>
  </si>
  <si>
    <t>10年間の年度別償還計画表を借入先別や公債分類別や交付税分類別で作成できること。</t>
    <rPh sb="2" eb="4">
      <t>ネンカン</t>
    </rPh>
    <rPh sb="5" eb="7">
      <t>ネンド</t>
    </rPh>
    <rPh sb="7" eb="8">
      <t>ベツ</t>
    </rPh>
    <rPh sb="8" eb="10">
      <t>ショウカン</t>
    </rPh>
    <rPh sb="10" eb="12">
      <t>ケイカク</t>
    </rPh>
    <rPh sb="12" eb="13">
      <t>ヒョウ</t>
    </rPh>
    <rPh sb="14" eb="16">
      <t>カリイレ</t>
    </rPh>
    <rPh sb="16" eb="17">
      <t>サキ</t>
    </rPh>
    <rPh sb="17" eb="18">
      <t>ベツ</t>
    </rPh>
    <rPh sb="19" eb="21">
      <t>コウサイ</t>
    </rPh>
    <rPh sb="21" eb="23">
      <t>ブンルイ</t>
    </rPh>
    <rPh sb="23" eb="24">
      <t>ベツ</t>
    </rPh>
    <rPh sb="25" eb="28">
      <t>コウフゼイ</t>
    </rPh>
    <rPh sb="28" eb="30">
      <t>ブンルイ</t>
    </rPh>
    <rPh sb="30" eb="31">
      <t>ベツ</t>
    </rPh>
    <rPh sb="32" eb="34">
      <t>サクセイ</t>
    </rPh>
    <phoneticPr fontId="1"/>
  </si>
  <si>
    <t>登録された起債データに基づき、償還計画のシミュレーションを行えること。</t>
    <rPh sb="0" eb="2">
      <t>トウロク</t>
    </rPh>
    <rPh sb="5" eb="7">
      <t>キサイ</t>
    </rPh>
    <rPh sb="11" eb="12">
      <t>モト</t>
    </rPh>
    <rPh sb="15" eb="17">
      <t>ショウカン</t>
    </rPh>
    <rPh sb="17" eb="19">
      <t>ケイカク</t>
    </rPh>
    <rPh sb="29" eb="30">
      <t>オコナ</t>
    </rPh>
    <phoneticPr fontId="1"/>
  </si>
  <si>
    <t>予算編成時に償還データを基に見積根拠データへの連携が行えること。</t>
  </si>
  <si>
    <t>償還予定日別の一覧表が作成できること。</t>
    <rPh sb="0" eb="2">
      <t>ショウカン</t>
    </rPh>
    <rPh sb="2" eb="4">
      <t>ヨテイ</t>
    </rPh>
    <rPh sb="4" eb="5">
      <t>ヒ</t>
    </rPh>
    <rPh sb="5" eb="6">
      <t>ベツ</t>
    </rPh>
    <rPh sb="7" eb="9">
      <t>イチラン</t>
    </rPh>
    <rPh sb="9" eb="10">
      <t>ヒョウ</t>
    </rPh>
    <rPh sb="11" eb="13">
      <t>サクセイ</t>
    </rPh>
    <phoneticPr fontId="1"/>
  </si>
  <si>
    <t>償還日別借入先別の償還額一覧表の作成が行えること。</t>
    <rPh sb="0" eb="3">
      <t>ショウカンビ</t>
    </rPh>
    <rPh sb="3" eb="4">
      <t>ベツ</t>
    </rPh>
    <rPh sb="4" eb="6">
      <t>カリイレ</t>
    </rPh>
    <rPh sb="6" eb="7">
      <t>サキ</t>
    </rPh>
    <rPh sb="7" eb="8">
      <t>ベツ</t>
    </rPh>
    <rPh sb="9" eb="11">
      <t>ショウカン</t>
    </rPh>
    <rPh sb="11" eb="12">
      <t>ガク</t>
    </rPh>
    <rPh sb="12" eb="14">
      <t>イチラン</t>
    </rPh>
    <rPh sb="14" eb="15">
      <t>ヒョウ</t>
    </rPh>
    <rPh sb="16" eb="18">
      <t>サクセイ</t>
    </rPh>
    <rPh sb="19" eb="20">
      <t>オコナ</t>
    </rPh>
    <phoneticPr fontId="1"/>
  </si>
  <si>
    <t>予算書関連資料の作成が行えること。</t>
  </si>
  <si>
    <t>利率見直し予定の一覧表が作成できること。</t>
  </si>
  <si>
    <t>交付税集計表が作成できること。</t>
    <rPh sb="3" eb="6">
      <t>シュウケイヒョウ</t>
    </rPh>
    <phoneticPr fontId="1"/>
  </si>
  <si>
    <t>交付税算定資料が作成できること。</t>
  </si>
  <si>
    <t>普通会計調査表については、表内検算・表間突合を行えること。</t>
    <rPh sb="0" eb="2">
      <t>フツウ</t>
    </rPh>
    <rPh sb="2" eb="4">
      <t>カイケイ</t>
    </rPh>
    <rPh sb="4" eb="7">
      <t>チョウサヒョウ</t>
    </rPh>
    <rPh sb="13" eb="15">
      <t>ヒョウナイ</t>
    </rPh>
    <rPh sb="15" eb="17">
      <t>ケンザン</t>
    </rPh>
    <rPh sb="18" eb="19">
      <t>ヒョウ</t>
    </rPh>
    <rPh sb="19" eb="20">
      <t>カン</t>
    </rPh>
    <rPh sb="20" eb="21">
      <t>トツ</t>
    </rPh>
    <rPh sb="21" eb="22">
      <t>ゴウ</t>
    </rPh>
    <rPh sb="23" eb="24">
      <t>オコナ</t>
    </rPh>
    <phoneticPr fontId="1"/>
  </si>
  <si>
    <t>備品番号は、自動付番、手入力が可能であること。</t>
    <rPh sb="0" eb="2">
      <t>ビヒン</t>
    </rPh>
    <rPh sb="2" eb="4">
      <t>バンゴウ</t>
    </rPh>
    <rPh sb="6" eb="8">
      <t>ジドウ</t>
    </rPh>
    <rPh sb="8" eb="9">
      <t>ツ</t>
    </rPh>
    <rPh sb="9" eb="10">
      <t>バン</t>
    </rPh>
    <rPh sb="11" eb="12">
      <t>テ</t>
    </rPh>
    <rPh sb="12" eb="14">
      <t>ニュウリョク</t>
    </rPh>
    <rPh sb="15" eb="17">
      <t>カノウ</t>
    </rPh>
    <phoneticPr fontId="1"/>
  </si>
  <si>
    <t>組織変更等に対応するために、予め権限を設定した職員により、一括で備品の所管替え、削除などが行えること。</t>
    <rPh sb="0" eb="2">
      <t>ソシキ</t>
    </rPh>
    <rPh sb="2" eb="4">
      <t>ヘンコウ</t>
    </rPh>
    <rPh sb="4" eb="5">
      <t>トウ</t>
    </rPh>
    <rPh sb="6" eb="8">
      <t>タイオウ</t>
    </rPh>
    <rPh sb="14" eb="15">
      <t>アラカジ</t>
    </rPh>
    <rPh sb="16" eb="18">
      <t>ケンゲン</t>
    </rPh>
    <rPh sb="19" eb="21">
      <t>セッテイ</t>
    </rPh>
    <rPh sb="23" eb="25">
      <t>ショクイン</t>
    </rPh>
    <rPh sb="29" eb="31">
      <t>イッカツ</t>
    </rPh>
    <rPh sb="32" eb="34">
      <t>ビヒン</t>
    </rPh>
    <rPh sb="35" eb="37">
      <t>ショカン</t>
    </rPh>
    <rPh sb="37" eb="38">
      <t>カ</t>
    </rPh>
    <rPh sb="40" eb="42">
      <t>サクジョ</t>
    </rPh>
    <rPh sb="45" eb="46">
      <t>オコナ</t>
    </rPh>
    <phoneticPr fontId="1"/>
  </si>
  <si>
    <t>庁内備品、学校備品を分けて管理できること。</t>
    <rPh sb="0" eb="2">
      <t>チョウナイ</t>
    </rPh>
    <rPh sb="2" eb="4">
      <t>ビヒン</t>
    </rPh>
    <rPh sb="5" eb="7">
      <t>ガッコウ</t>
    </rPh>
    <rPh sb="7" eb="9">
      <t>ビヒン</t>
    </rPh>
    <rPh sb="10" eb="11">
      <t>ワ</t>
    </rPh>
    <rPh sb="13" eb="15">
      <t>カンリ</t>
    </rPh>
    <phoneticPr fontId="1"/>
  </si>
  <si>
    <t>寄贈された物品については、手入力にて備品の登録を行えること。そして、物品受入報告書が作成できること。また、管理部門で物品受入書を確定することにより、登録内容に反映されること。</t>
    <rPh sb="0" eb="2">
      <t>キゾウ</t>
    </rPh>
    <rPh sb="5" eb="7">
      <t>ブッピン</t>
    </rPh>
    <rPh sb="13" eb="14">
      <t>テ</t>
    </rPh>
    <rPh sb="14" eb="16">
      <t>ニュウリョク</t>
    </rPh>
    <rPh sb="18" eb="20">
      <t>ビヒン</t>
    </rPh>
    <rPh sb="21" eb="23">
      <t>トウロク</t>
    </rPh>
    <rPh sb="24" eb="25">
      <t>オコナ</t>
    </rPh>
    <rPh sb="34" eb="36">
      <t>ブッピン</t>
    </rPh>
    <rPh sb="36" eb="38">
      <t>ウケイ</t>
    </rPh>
    <rPh sb="38" eb="40">
      <t>ホウコク</t>
    </rPh>
    <rPh sb="40" eb="41">
      <t>ショ</t>
    </rPh>
    <rPh sb="42" eb="44">
      <t>サクセイ</t>
    </rPh>
    <rPh sb="53" eb="55">
      <t>カンリ</t>
    </rPh>
    <rPh sb="55" eb="57">
      <t>ブモン</t>
    </rPh>
    <rPh sb="58" eb="60">
      <t>ブッピン</t>
    </rPh>
    <rPh sb="60" eb="62">
      <t>ウケイレ</t>
    </rPh>
    <rPh sb="62" eb="63">
      <t>ショ</t>
    </rPh>
    <rPh sb="64" eb="66">
      <t>カクテイ</t>
    </rPh>
    <phoneticPr fontId="1"/>
  </si>
  <si>
    <t>財務会計システムで起票した物品伝票を元に、備品の登録を行えること。また、帳票の出力は行わず、管理部門の確定処理は不要なこと。</t>
    <rPh sb="0" eb="2">
      <t>ザイム</t>
    </rPh>
    <rPh sb="2" eb="4">
      <t>カイケイ</t>
    </rPh>
    <rPh sb="9" eb="11">
      <t>キヒョウ</t>
    </rPh>
    <rPh sb="13" eb="15">
      <t>ブッピン</t>
    </rPh>
    <rPh sb="15" eb="17">
      <t>デンピョウ</t>
    </rPh>
    <rPh sb="18" eb="19">
      <t>モト</t>
    </rPh>
    <rPh sb="21" eb="23">
      <t>ビヒン</t>
    </rPh>
    <rPh sb="24" eb="26">
      <t>トウロク</t>
    </rPh>
    <rPh sb="27" eb="28">
      <t>オコナ</t>
    </rPh>
    <rPh sb="36" eb="38">
      <t>チョウヒョウ</t>
    </rPh>
    <rPh sb="39" eb="41">
      <t>シュツリョク</t>
    </rPh>
    <rPh sb="42" eb="43">
      <t>オコナ</t>
    </rPh>
    <phoneticPr fontId="1"/>
  </si>
  <si>
    <t>物品伝票からの連携を行わずに直接備品の登録を行えること。また、帳票の出力は行わず、管理部門の確定処理は不要なこと。</t>
    <rPh sb="0" eb="2">
      <t>ブッピン</t>
    </rPh>
    <rPh sb="2" eb="4">
      <t>デンピョウ</t>
    </rPh>
    <rPh sb="7" eb="9">
      <t>レンケイ</t>
    </rPh>
    <rPh sb="10" eb="11">
      <t>オコナ</t>
    </rPh>
    <rPh sb="14" eb="16">
      <t>チョクセツ</t>
    </rPh>
    <rPh sb="16" eb="18">
      <t>ビヒン</t>
    </rPh>
    <rPh sb="19" eb="21">
      <t>トウロク</t>
    </rPh>
    <rPh sb="22" eb="23">
      <t>オコナ</t>
    </rPh>
    <rPh sb="48" eb="50">
      <t>ショリ</t>
    </rPh>
    <phoneticPr fontId="1"/>
  </si>
  <si>
    <t>重要備品とする金額条件が設定可能であること。</t>
    <rPh sb="0" eb="2">
      <t>ジュウヨウ</t>
    </rPh>
    <rPh sb="2" eb="4">
      <t>ビヒン</t>
    </rPh>
    <rPh sb="7" eb="9">
      <t>キンガク</t>
    </rPh>
    <rPh sb="9" eb="11">
      <t>ジョウケン</t>
    </rPh>
    <rPh sb="12" eb="14">
      <t>セッテイ</t>
    </rPh>
    <rPh sb="14" eb="16">
      <t>カノウ</t>
    </rPh>
    <phoneticPr fontId="1"/>
  </si>
  <si>
    <t>複数の備品を同時に登録する場合、登録数量分の登録番号を取得できること。</t>
    <rPh sb="0" eb="2">
      <t>フクスウ</t>
    </rPh>
    <rPh sb="3" eb="5">
      <t>ビヒン</t>
    </rPh>
    <rPh sb="6" eb="8">
      <t>ドウジ</t>
    </rPh>
    <rPh sb="9" eb="11">
      <t>トウロク</t>
    </rPh>
    <rPh sb="13" eb="15">
      <t>バアイ</t>
    </rPh>
    <rPh sb="16" eb="18">
      <t>トウロク</t>
    </rPh>
    <rPh sb="18" eb="20">
      <t>スウリョウ</t>
    </rPh>
    <rPh sb="20" eb="21">
      <t>ブン</t>
    </rPh>
    <rPh sb="22" eb="24">
      <t>トウロク</t>
    </rPh>
    <rPh sb="24" eb="26">
      <t>バンゴウ</t>
    </rPh>
    <rPh sb="27" eb="29">
      <t>シュトク</t>
    </rPh>
    <phoneticPr fontId="1"/>
  </si>
  <si>
    <t>異動する備品は複数の条件を組み合わせて検索できること。</t>
  </si>
  <si>
    <t>異動処理時に出力される伝票を管理部門で確定することにより、登録内容に反映されること。</t>
    <rPh sb="0" eb="2">
      <t>イドウ</t>
    </rPh>
    <rPh sb="2" eb="4">
      <t>ショリ</t>
    </rPh>
    <rPh sb="4" eb="5">
      <t>ジ</t>
    </rPh>
    <rPh sb="6" eb="8">
      <t>シュツリョク</t>
    </rPh>
    <rPh sb="11" eb="13">
      <t>デンピョウ</t>
    </rPh>
    <rPh sb="14" eb="16">
      <t>カンリ</t>
    </rPh>
    <rPh sb="16" eb="18">
      <t>ブモン</t>
    </rPh>
    <rPh sb="19" eb="21">
      <t>カクテイ</t>
    </rPh>
    <rPh sb="29" eb="31">
      <t>トウロク</t>
    </rPh>
    <rPh sb="31" eb="33">
      <t>ナイヨウ</t>
    </rPh>
    <rPh sb="34" eb="36">
      <t>ハンエイ</t>
    </rPh>
    <phoneticPr fontId="1"/>
  </si>
  <si>
    <t>処分する備品は複数の条件を組み合わせて検索できること。</t>
    <rPh sb="0" eb="2">
      <t>ショブン</t>
    </rPh>
    <phoneticPr fontId="1"/>
  </si>
  <si>
    <t>備品の廃棄・売払が行えること。物品処分決定伺書が同時に作成されること。</t>
    <rPh sb="0" eb="2">
      <t>ビヒン</t>
    </rPh>
    <rPh sb="3" eb="5">
      <t>ハイキ</t>
    </rPh>
    <rPh sb="6" eb="7">
      <t>バイ</t>
    </rPh>
    <rPh sb="7" eb="8">
      <t>フツ</t>
    </rPh>
    <rPh sb="9" eb="10">
      <t>オコナ</t>
    </rPh>
    <rPh sb="17" eb="19">
      <t>ショブン</t>
    </rPh>
    <rPh sb="19" eb="21">
      <t>ケッテイ</t>
    </rPh>
    <rPh sb="21" eb="22">
      <t>ウカガ</t>
    </rPh>
    <rPh sb="22" eb="23">
      <t>ショ</t>
    </rPh>
    <rPh sb="24" eb="26">
      <t>ドウジ</t>
    </rPh>
    <rPh sb="27" eb="29">
      <t>サクセイ</t>
    </rPh>
    <phoneticPr fontId="1"/>
  </si>
  <si>
    <t>廃棄処理時に出力される伝票を管理部門で確定することにより、登録内容に反映されること。</t>
    <rPh sb="0" eb="2">
      <t>ハイキ</t>
    </rPh>
    <rPh sb="2" eb="4">
      <t>ショリ</t>
    </rPh>
    <rPh sb="4" eb="5">
      <t>ジ</t>
    </rPh>
    <rPh sb="6" eb="8">
      <t>シュツリョク</t>
    </rPh>
    <rPh sb="11" eb="13">
      <t>デンピョウ</t>
    </rPh>
    <phoneticPr fontId="1"/>
  </si>
  <si>
    <t>復活、返還する備品は複数の条件を組み合わせて検索できること。</t>
    <rPh sb="0" eb="2">
      <t>フッカツ</t>
    </rPh>
    <rPh sb="3" eb="5">
      <t>ヘンカン</t>
    </rPh>
    <phoneticPr fontId="1"/>
  </si>
  <si>
    <t>返納していた備品に対して復活処理が行えること。また、帳票の出力は行わず、管理部門の確定処理は不要なこと。</t>
    <rPh sb="0" eb="2">
      <t>ヘンノウ</t>
    </rPh>
    <rPh sb="6" eb="8">
      <t>ビヒン</t>
    </rPh>
    <rPh sb="9" eb="10">
      <t>タイ</t>
    </rPh>
    <rPh sb="12" eb="14">
      <t>フッカツ</t>
    </rPh>
    <rPh sb="14" eb="16">
      <t>ショリ</t>
    </rPh>
    <rPh sb="17" eb="18">
      <t>オコナ</t>
    </rPh>
    <rPh sb="43" eb="45">
      <t>ショリ</t>
    </rPh>
    <phoneticPr fontId="1"/>
  </si>
  <si>
    <t>保管委託していた物品に対して返還処理が行えること。物品保管委託・返還報告書が同時に作成されること。</t>
    <rPh sb="0" eb="2">
      <t>ホカン</t>
    </rPh>
    <rPh sb="2" eb="4">
      <t>イタク</t>
    </rPh>
    <rPh sb="8" eb="10">
      <t>ブッピン</t>
    </rPh>
    <rPh sb="11" eb="12">
      <t>タイ</t>
    </rPh>
    <rPh sb="14" eb="16">
      <t>ヘンカン</t>
    </rPh>
    <rPh sb="16" eb="18">
      <t>ショリ</t>
    </rPh>
    <rPh sb="19" eb="20">
      <t>オコナ</t>
    </rPh>
    <rPh sb="25" eb="27">
      <t>ブッピン</t>
    </rPh>
    <rPh sb="27" eb="29">
      <t>ホカン</t>
    </rPh>
    <rPh sb="29" eb="31">
      <t>イタク</t>
    </rPh>
    <rPh sb="32" eb="34">
      <t>ヘンカン</t>
    </rPh>
    <rPh sb="34" eb="37">
      <t>ホウコクショ</t>
    </rPh>
    <rPh sb="38" eb="40">
      <t>ドウジ</t>
    </rPh>
    <rPh sb="41" eb="43">
      <t>サクセイ</t>
    </rPh>
    <phoneticPr fontId="1"/>
  </si>
  <si>
    <t>物品返還処理時に出力される伝票を管理部門で確定することにより、登録内容に反映されること。</t>
    <rPh sb="0" eb="2">
      <t>ブッピン</t>
    </rPh>
    <rPh sb="2" eb="4">
      <t>ヘンカン</t>
    </rPh>
    <rPh sb="4" eb="6">
      <t>ショリ</t>
    </rPh>
    <rPh sb="6" eb="7">
      <t>ジ</t>
    </rPh>
    <rPh sb="8" eb="10">
      <t>シュツリョク</t>
    </rPh>
    <rPh sb="13" eb="15">
      <t>デンピョウ</t>
    </rPh>
    <phoneticPr fontId="1"/>
  </si>
  <si>
    <t>物品受入報告書や物品管理換報告書等の伝票をバーコードを読み込むことにより備品の登録内容を確定することができること。</t>
    <rPh sb="0" eb="2">
      <t>ブッピン</t>
    </rPh>
    <rPh sb="2" eb="4">
      <t>ウケイレ</t>
    </rPh>
    <rPh sb="4" eb="6">
      <t>ホウコク</t>
    </rPh>
    <rPh sb="6" eb="7">
      <t>ショ</t>
    </rPh>
    <rPh sb="8" eb="10">
      <t>ブッピン</t>
    </rPh>
    <rPh sb="10" eb="12">
      <t>カンリ</t>
    </rPh>
    <rPh sb="12" eb="13">
      <t>カン</t>
    </rPh>
    <rPh sb="13" eb="16">
      <t>ホウコクショ</t>
    </rPh>
    <rPh sb="16" eb="17">
      <t>ナド</t>
    </rPh>
    <rPh sb="18" eb="20">
      <t>デンピョウ</t>
    </rPh>
    <rPh sb="27" eb="28">
      <t>ヨ</t>
    </rPh>
    <rPh sb="29" eb="30">
      <t>コ</t>
    </rPh>
    <rPh sb="36" eb="38">
      <t>ビヒン</t>
    </rPh>
    <rPh sb="39" eb="41">
      <t>トウロク</t>
    </rPh>
    <rPh sb="41" eb="43">
      <t>ナイヨウ</t>
    </rPh>
    <rPh sb="44" eb="46">
      <t>カクテイ</t>
    </rPh>
    <phoneticPr fontId="1"/>
  </si>
  <si>
    <t>備品台帳を出力できること。</t>
    <rPh sb="0" eb="2">
      <t>ビヒン</t>
    </rPh>
    <rPh sb="2" eb="4">
      <t>ダイチョウ</t>
    </rPh>
    <rPh sb="5" eb="7">
      <t>シュツリョク</t>
    </rPh>
    <phoneticPr fontId="1"/>
  </si>
  <si>
    <t>供用先ごとの一覧表・数量表を出力できること。</t>
    <rPh sb="0" eb="2">
      <t>キョウヨウ</t>
    </rPh>
    <rPh sb="2" eb="3">
      <t>サキ</t>
    </rPh>
    <rPh sb="6" eb="8">
      <t>イチラン</t>
    </rPh>
    <rPh sb="8" eb="9">
      <t>ヒョウ</t>
    </rPh>
    <rPh sb="10" eb="12">
      <t>スウリョウ</t>
    </rPh>
    <rPh sb="12" eb="13">
      <t>ヒョウ</t>
    </rPh>
    <rPh sb="14" eb="16">
      <t>シュツリョク</t>
    </rPh>
    <phoneticPr fontId="1"/>
  </si>
  <si>
    <t>分類ごとの一覧表・数量表を出力できること。</t>
    <rPh sb="0" eb="2">
      <t>ブンルイ</t>
    </rPh>
    <rPh sb="5" eb="7">
      <t>イチラン</t>
    </rPh>
    <rPh sb="7" eb="8">
      <t>ヒョウ</t>
    </rPh>
    <rPh sb="9" eb="11">
      <t>スウリョウ</t>
    </rPh>
    <rPh sb="11" eb="12">
      <t>ヒョウ</t>
    </rPh>
    <rPh sb="13" eb="15">
      <t>シュツリョク</t>
    </rPh>
    <phoneticPr fontId="1"/>
  </si>
  <si>
    <t>供用先・分類ごとの一覧表を出力できること。</t>
    <rPh sb="0" eb="2">
      <t>キョウヨウ</t>
    </rPh>
    <rPh sb="2" eb="3">
      <t>サキ</t>
    </rPh>
    <rPh sb="4" eb="6">
      <t>ブンルイ</t>
    </rPh>
    <rPh sb="9" eb="11">
      <t>イチラン</t>
    </rPh>
    <rPh sb="11" eb="12">
      <t>ヒョウ</t>
    </rPh>
    <rPh sb="13" eb="15">
      <t>シュツリョク</t>
    </rPh>
    <phoneticPr fontId="1"/>
  </si>
  <si>
    <t>所属ごとの一覧表・数量表を出力できること。</t>
    <rPh sb="0" eb="2">
      <t>ショゾク</t>
    </rPh>
    <rPh sb="5" eb="7">
      <t>イチラン</t>
    </rPh>
    <rPh sb="7" eb="8">
      <t>ヒョウ</t>
    </rPh>
    <rPh sb="9" eb="11">
      <t>スウリョウ</t>
    </rPh>
    <rPh sb="11" eb="12">
      <t>ヒョウ</t>
    </rPh>
    <rPh sb="13" eb="15">
      <t>シュツリョク</t>
    </rPh>
    <phoneticPr fontId="1"/>
  </si>
  <si>
    <t>登録備品一覧表、重要物品現在高調書、受入物品一覧表、返納物品一覧表、管理換物品一覧表、保管委託物品一覧表、返還物品一覧表、廃棄（売払）物品一覧表について並び替え条件を指定して、帳票やCSV形式で出力できること。</t>
    <rPh sb="0" eb="2">
      <t>トウロク</t>
    </rPh>
    <rPh sb="2" eb="4">
      <t>ビヒン</t>
    </rPh>
    <rPh sb="4" eb="6">
      <t>イチラン</t>
    </rPh>
    <rPh sb="6" eb="7">
      <t>ヒョウ</t>
    </rPh>
    <rPh sb="8" eb="10">
      <t>ジュウヨウ</t>
    </rPh>
    <rPh sb="12" eb="14">
      <t>ゲンザイ</t>
    </rPh>
    <rPh sb="14" eb="15">
      <t>ダカ</t>
    </rPh>
    <rPh sb="15" eb="17">
      <t>チョウショ</t>
    </rPh>
    <rPh sb="18" eb="20">
      <t>ウケイレ</t>
    </rPh>
    <rPh sb="22" eb="24">
      <t>イチラン</t>
    </rPh>
    <rPh sb="24" eb="25">
      <t>ヒョウ</t>
    </rPh>
    <rPh sb="26" eb="28">
      <t>ヘンノウ</t>
    </rPh>
    <rPh sb="28" eb="30">
      <t>ブッピン</t>
    </rPh>
    <rPh sb="30" eb="32">
      <t>イチラン</t>
    </rPh>
    <rPh sb="32" eb="33">
      <t>ヒョウ</t>
    </rPh>
    <rPh sb="34" eb="36">
      <t>カンリ</t>
    </rPh>
    <rPh sb="36" eb="37">
      <t>ガン</t>
    </rPh>
    <rPh sb="37" eb="39">
      <t>ブッピン</t>
    </rPh>
    <rPh sb="39" eb="41">
      <t>イチラン</t>
    </rPh>
    <rPh sb="41" eb="42">
      <t>ヒョウ</t>
    </rPh>
    <rPh sb="43" eb="45">
      <t>ホカン</t>
    </rPh>
    <rPh sb="45" eb="47">
      <t>イタク</t>
    </rPh>
    <rPh sb="47" eb="49">
      <t>ブッピン</t>
    </rPh>
    <rPh sb="49" eb="51">
      <t>イチラン</t>
    </rPh>
    <rPh sb="51" eb="52">
      <t>ヒョウ</t>
    </rPh>
    <rPh sb="53" eb="55">
      <t>ヘンカン</t>
    </rPh>
    <rPh sb="55" eb="57">
      <t>ブッピン</t>
    </rPh>
    <rPh sb="57" eb="59">
      <t>イチラン</t>
    </rPh>
    <rPh sb="59" eb="60">
      <t>ヒョウ</t>
    </rPh>
    <rPh sb="61" eb="63">
      <t>ハイキ</t>
    </rPh>
    <rPh sb="64" eb="65">
      <t>バイ</t>
    </rPh>
    <rPh sb="65" eb="66">
      <t>フツ</t>
    </rPh>
    <rPh sb="67" eb="69">
      <t>ブッピン</t>
    </rPh>
    <rPh sb="69" eb="71">
      <t>イチラン</t>
    </rPh>
    <rPh sb="71" eb="72">
      <t>ヒョウ</t>
    </rPh>
    <rPh sb="76" eb="77">
      <t>ナラ</t>
    </rPh>
    <rPh sb="78" eb="79">
      <t>カ</t>
    </rPh>
    <rPh sb="80" eb="82">
      <t>ジョウケン</t>
    </rPh>
    <rPh sb="83" eb="85">
      <t>シテイ</t>
    </rPh>
    <rPh sb="88" eb="90">
      <t>チョウヒョウ</t>
    </rPh>
    <rPh sb="94" eb="96">
      <t>ケイシキ</t>
    </rPh>
    <rPh sb="97" eb="99">
      <t>シュツリョク</t>
    </rPh>
    <phoneticPr fontId="1"/>
  </si>
  <si>
    <t>管理部門によって、伝票（物品受入報告書や物品所管換調書等）を再発行することができること。</t>
    <rPh sb="0" eb="2">
      <t>カンリ</t>
    </rPh>
    <rPh sb="2" eb="4">
      <t>ブモン</t>
    </rPh>
    <rPh sb="9" eb="11">
      <t>デンピョウ</t>
    </rPh>
    <rPh sb="16" eb="18">
      <t>ホウコク</t>
    </rPh>
    <rPh sb="30" eb="33">
      <t>サイハッコウ</t>
    </rPh>
    <phoneticPr fontId="1"/>
  </si>
  <si>
    <t>備品タグシールを印刷するためラベル作成専用プリンタにデータ出力ができること。</t>
    <rPh sb="0" eb="2">
      <t>ビヒン</t>
    </rPh>
    <rPh sb="8" eb="10">
      <t>インサツ</t>
    </rPh>
    <rPh sb="17" eb="19">
      <t>サクセイ</t>
    </rPh>
    <rPh sb="19" eb="21">
      <t>センヨウ</t>
    </rPh>
    <rPh sb="29" eb="31">
      <t>シュツリョク</t>
    </rPh>
    <phoneticPr fontId="1"/>
  </si>
  <si>
    <t>預金、信託、有価証券、出資金、土地等で保有している基金の管理が行えること。</t>
  </si>
  <si>
    <t>基金を繰替運用した場合の管理ができること。また、資金運用等状況調を作成できること。
出力項目として、会計ごとに運用元先、前月末残高、本月運用額、本月運用戻入額、月末残高を表示できること。</t>
    <rPh sb="24" eb="26">
      <t>シキン</t>
    </rPh>
    <rPh sb="26" eb="28">
      <t>ウンヨウ</t>
    </rPh>
    <rPh sb="28" eb="29">
      <t>トウ</t>
    </rPh>
    <rPh sb="29" eb="31">
      <t>ジョウキョウ</t>
    </rPh>
    <rPh sb="31" eb="32">
      <t>シラ</t>
    </rPh>
    <rPh sb="33" eb="35">
      <t>サクセイ</t>
    </rPh>
    <rPh sb="42" eb="44">
      <t>シュツリョク</t>
    </rPh>
    <rPh sb="44" eb="46">
      <t>コウモク</t>
    </rPh>
    <rPh sb="62" eb="63">
      <t>マツ</t>
    </rPh>
    <rPh sb="66" eb="67">
      <t>ホン</t>
    </rPh>
    <rPh sb="67" eb="68">
      <t>ツキ</t>
    </rPh>
    <rPh sb="68" eb="70">
      <t>ウンヨウ</t>
    </rPh>
    <rPh sb="70" eb="71">
      <t>ガク</t>
    </rPh>
    <rPh sb="72" eb="73">
      <t>ホン</t>
    </rPh>
    <rPh sb="73" eb="74">
      <t>ツキ</t>
    </rPh>
    <rPh sb="74" eb="76">
      <t>ウンヨウ</t>
    </rPh>
    <rPh sb="76" eb="78">
      <t>レイニュウ</t>
    </rPh>
    <rPh sb="78" eb="79">
      <t>ガク</t>
    </rPh>
    <rPh sb="80" eb="82">
      <t>ゲツマツ</t>
    </rPh>
    <rPh sb="82" eb="83">
      <t>ザン</t>
    </rPh>
    <rPh sb="83" eb="84">
      <t>ダカ</t>
    </rPh>
    <phoneticPr fontId="1"/>
  </si>
  <si>
    <t>歳計現金、歳計外現金、基金について、口座別、預金証書別の預金の管理及び国債の管理等ができること。</t>
    <rPh sb="6" eb="7">
      <t>ケイ</t>
    </rPh>
    <rPh sb="18" eb="20">
      <t>コウザ</t>
    </rPh>
    <rPh sb="22" eb="24">
      <t>ヨキン</t>
    </rPh>
    <rPh sb="24" eb="26">
      <t>ショウショ</t>
    </rPh>
    <rPh sb="26" eb="27">
      <t>ベツ</t>
    </rPh>
    <rPh sb="28" eb="30">
      <t>ヨキン</t>
    </rPh>
    <rPh sb="33" eb="34">
      <t>オヨ</t>
    </rPh>
    <rPh sb="35" eb="37">
      <t>コクサイ</t>
    </rPh>
    <rPh sb="38" eb="40">
      <t>カンリ</t>
    </rPh>
    <rPh sb="40" eb="41">
      <t>トウ</t>
    </rPh>
    <phoneticPr fontId="1"/>
  </si>
  <si>
    <t>預金台帳が作成できること。
出力項目として、証書番号、会計、金融機関情報、預金種別、預入日、満期日、預入期間、元金、利率、利息、合計額を表示できること。</t>
    <rPh sb="0" eb="2">
      <t>ヨキン</t>
    </rPh>
    <rPh sb="2" eb="4">
      <t>ダイチョウ</t>
    </rPh>
    <rPh sb="5" eb="7">
      <t>サクセイ</t>
    </rPh>
    <rPh sb="14" eb="16">
      <t>シュツリョク</t>
    </rPh>
    <rPh sb="16" eb="18">
      <t>コウモク</t>
    </rPh>
    <rPh sb="22" eb="24">
      <t>ショウショ</t>
    </rPh>
    <rPh sb="24" eb="26">
      <t>バンゴウ</t>
    </rPh>
    <rPh sb="27" eb="29">
      <t>カイケイ</t>
    </rPh>
    <rPh sb="30" eb="32">
      <t>キンユウ</t>
    </rPh>
    <rPh sb="32" eb="34">
      <t>キカン</t>
    </rPh>
    <rPh sb="34" eb="36">
      <t>ジョウホウ</t>
    </rPh>
    <rPh sb="37" eb="39">
      <t>ヨキン</t>
    </rPh>
    <rPh sb="39" eb="41">
      <t>シュベツ</t>
    </rPh>
    <rPh sb="42" eb="44">
      <t>アズケイレ</t>
    </rPh>
    <rPh sb="44" eb="45">
      <t>ビ</t>
    </rPh>
    <rPh sb="46" eb="49">
      <t>マンキビ</t>
    </rPh>
    <rPh sb="50" eb="52">
      <t>アズケイレ</t>
    </rPh>
    <rPh sb="52" eb="54">
      <t>キカン</t>
    </rPh>
    <rPh sb="55" eb="57">
      <t>ガンキン</t>
    </rPh>
    <rPh sb="58" eb="60">
      <t>リリツ</t>
    </rPh>
    <rPh sb="61" eb="63">
      <t>リソク</t>
    </rPh>
    <rPh sb="64" eb="66">
      <t>ゴウケイ</t>
    </rPh>
    <rPh sb="66" eb="67">
      <t>ガク</t>
    </rPh>
    <phoneticPr fontId="1"/>
  </si>
  <si>
    <t>満期日、預金種別、金融機関、会計等の条件で、歳計現金、歳計外現金、基金の預金の検索を行うことができ、該当する預金のデータを確認、修正、削除ができること。</t>
  </si>
  <si>
    <t>会計、金融機関、預金種別、預入日、満期日等の条件で歳計現金、歳計外現金、基金の預金の検索を行うことができ、検索結果をCSV出力できること。</t>
    <rPh sb="0" eb="2">
      <t>カイケイ</t>
    </rPh>
    <rPh sb="3" eb="5">
      <t>キンユウ</t>
    </rPh>
    <rPh sb="5" eb="7">
      <t>キカン</t>
    </rPh>
    <rPh sb="8" eb="10">
      <t>ヨキン</t>
    </rPh>
    <rPh sb="10" eb="12">
      <t>シュベツ</t>
    </rPh>
    <rPh sb="13" eb="15">
      <t>アズケイレ</t>
    </rPh>
    <rPh sb="15" eb="16">
      <t>ビ</t>
    </rPh>
    <rPh sb="17" eb="20">
      <t>マンキビ</t>
    </rPh>
    <rPh sb="20" eb="21">
      <t>トウ</t>
    </rPh>
    <rPh sb="22" eb="24">
      <t>ジョウケン</t>
    </rPh>
    <rPh sb="53" eb="55">
      <t>ケンサク</t>
    </rPh>
    <rPh sb="55" eb="57">
      <t>ケッカ</t>
    </rPh>
    <rPh sb="61" eb="63">
      <t>シュツリョク</t>
    </rPh>
    <phoneticPr fontId="1"/>
  </si>
  <si>
    <t>満期日、満期月別預金状況を出力できること。
出力項目として、整理番号、会計、金融機関、預金額、預金種別、預入日、満期日、期間、利率を表示できること。</t>
    <rPh sb="4" eb="6">
      <t>マンキ</t>
    </rPh>
    <rPh sb="6" eb="7">
      <t>ツキ</t>
    </rPh>
    <rPh sb="7" eb="8">
      <t>ベツ</t>
    </rPh>
    <rPh sb="8" eb="10">
      <t>ヨキン</t>
    </rPh>
    <rPh sb="10" eb="12">
      <t>ジョウキョウ</t>
    </rPh>
    <rPh sb="13" eb="15">
      <t>シュツリョク</t>
    </rPh>
    <rPh sb="30" eb="32">
      <t>セイリ</t>
    </rPh>
    <rPh sb="32" eb="34">
      <t>バンゴウ</t>
    </rPh>
    <rPh sb="35" eb="37">
      <t>カイケイ</t>
    </rPh>
    <rPh sb="38" eb="40">
      <t>キンユウ</t>
    </rPh>
    <rPh sb="40" eb="42">
      <t>キカン</t>
    </rPh>
    <rPh sb="43" eb="45">
      <t>ヨキン</t>
    </rPh>
    <rPh sb="45" eb="46">
      <t>ガク</t>
    </rPh>
    <rPh sb="47" eb="49">
      <t>ヨキン</t>
    </rPh>
    <rPh sb="49" eb="51">
      <t>シュベツ</t>
    </rPh>
    <rPh sb="52" eb="54">
      <t>アズケイレ</t>
    </rPh>
    <rPh sb="54" eb="55">
      <t>ビ</t>
    </rPh>
    <rPh sb="56" eb="59">
      <t>マンキビ</t>
    </rPh>
    <rPh sb="60" eb="62">
      <t>キカン</t>
    </rPh>
    <rPh sb="63" eb="65">
      <t>リリツ</t>
    </rPh>
    <phoneticPr fontId="1"/>
  </si>
  <si>
    <t>金融機関別預金状況を出力できること。
出力項目として、整理番号、会計、金融機関、預金額、預金種別、預入日、満期日、期間、利率を表示できること。</t>
    <rPh sb="0" eb="2">
      <t>キンユウ</t>
    </rPh>
    <rPh sb="2" eb="4">
      <t>キカン</t>
    </rPh>
    <rPh sb="4" eb="5">
      <t>ベツ</t>
    </rPh>
    <rPh sb="5" eb="7">
      <t>ヨキン</t>
    </rPh>
    <rPh sb="7" eb="9">
      <t>ジョウキョウ</t>
    </rPh>
    <phoneticPr fontId="1"/>
  </si>
  <si>
    <t>会計別預金預金状況を出力できること。
出力項目として、整理番号、会計、金融機関、預金額、預金種別、預入日、満期日、期間、利率を表示できること。</t>
    <rPh sb="0" eb="2">
      <t>カイケイ</t>
    </rPh>
    <rPh sb="2" eb="3">
      <t>ベツ</t>
    </rPh>
    <rPh sb="3" eb="5">
      <t>ヨキン</t>
    </rPh>
    <rPh sb="5" eb="7">
      <t>ヨキン</t>
    </rPh>
    <rPh sb="7" eb="9">
      <t>ジョウキョウ</t>
    </rPh>
    <phoneticPr fontId="1"/>
  </si>
  <si>
    <t>預金種類別預金状況を出力できること。
出力項目として、整理番号、会計、金融機関、預金額、預金種別、預入日、満期日、期間、利率を表示できること。</t>
    <rPh sb="0" eb="2">
      <t>ヨキン</t>
    </rPh>
    <rPh sb="2" eb="4">
      <t>シュルイ</t>
    </rPh>
    <rPh sb="4" eb="5">
      <t>ベツ</t>
    </rPh>
    <rPh sb="5" eb="7">
      <t>ヨキン</t>
    </rPh>
    <rPh sb="7" eb="9">
      <t>ジョウキョウ</t>
    </rPh>
    <phoneticPr fontId="1"/>
  </si>
  <si>
    <t>預金に関する資料を出力できること。
出力項目として、会計、預金種別、預金回数、預金延総額、預金延日数、最高利率、平均利率、最低利率、利子額を表示できること。</t>
    <rPh sb="0" eb="2">
      <t>ヨキン</t>
    </rPh>
    <rPh sb="3" eb="4">
      <t>カン</t>
    </rPh>
    <rPh sb="6" eb="8">
      <t>シリョウ</t>
    </rPh>
    <rPh sb="26" eb="28">
      <t>カイケイ</t>
    </rPh>
    <rPh sb="29" eb="31">
      <t>ヨキン</t>
    </rPh>
    <rPh sb="31" eb="33">
      <t>シュベツ</t>
    </rPh>
    <rPh sb="34" eb="36">
      <t>ヨキン</t>
    </rPh>
    <rPh sb="36" eb="38">
      <t>カイスウ</t>
    </rPh>
    <rPh sb="39" eb="41">
      <t>ヨキン</t>
    </rPh>
    <rPh sb="41" eb="42">
      <t>ノ</t>
    </rPh>
    <rPh sb="42" eb="44">
      <t>ソウガク</t>
    </rPh>
    <rPh sb="45" eb="47">
      <t>ヨキン</t>
    </rPh>
    <rPh sb="47" eb="48">
      <t>ノ</t>
    </rPh>
    <rPh sb="48" eb="50">
      <t>ニッスウ</t>
    </rPh>
    <rPh sb="51" eb="53">
      <t>サイコウ</t>
    </rPh>
    <rPh sb="53" eb="55">
      <t>リリツ</t>
    </rPh>
    <rPh sb="56" eb="58">
      <t>ヘイキン</t>
    </rPh>
    <rPh sb="58" eb="60">
      <t>リリツ</t>
    </rPh>
    <rPh sb="61" eb="63">
      <t>サイテイ</t>
    </rPh>
    <rPh sb="63" eb="65">
      <t>リリツ</t>
    </rPh>
    <rPh sb="66" eb="68">
      <t>リシ</t>
    </rPh>
    <rPh sb="68" eb="69">
      <t>ガク</t>
    </rPh>
    <phoneticPr fontId="1"/>
  </si>
  <si>
    <t>各課が収入予定額調において年度当初に想定した収入予定に変更が生じた場合（補正予算、毎月の計画見直し等）、収入予定の変更登録が行えること。検索画面または、整理番号から入力情報を表示できること。</t>
    <rPh sb="3" eb="5">
      <t>シュウニュウ</t>
    </rPh>
    <rPh sb="5" eb="7">
      <t>ヨテイ</t>
    </rPh>
    <rPh sb="7" eb="8">
      <t>ガク</t>
    </rPh>
    <rPh sb="8" eb="9">
      <t>チョウ</t>
    </rPh>
    <rPh sb="13" eb="15">
      <t>ネンド</t>
    </rPh>
    <rPh sb="15" eb="17">
      <t>トウショ</t>
    </rPh>
    <rPh sb="18" eb="20">
      <t>ソウテイ</t>
    </rPh>
    <rPh sb="22" eb="24">
      <t>シュウニュウ</t>
    </rPh>
    <rPh sb="24" eb="26">
      <t>ヨテイ</t>
    </rPh>
    <rPh sb="27" eb="29">
      <t>ヘンコウ</t>
    </rPh>
    <rPh sb="30" eb="31">
      <t>ショウ</t>
    </rPh>
    <rPh sb="33" eb="35">
      <t>バアイ</t>
    </rPh>
    <rPh sb="36" eb="38">
      <t>ホセイ</t>
    </rPh>
    <rPh sb="38" eb="40">
      <t>ヨサン</t>
    </rPh>
    <rPh sb="41" eb="43">
      <t>マイツキ</t>
    </rPh>
    <rPh sb="44" eb="46">
      <t>ケイカク</t>
    </rPh>
    <rPh sb="46" eb="48">
      <t>ミナオ</t>
    </rPh>
    <rPh sb="49" eb="50">
      <t>トウ</t>
    </rPh>
    <rPh sb="52" eb="54">
      <t>シュウニュウ</t>
    </rPh>
    <rPh sb="54" eb="56">
      <t>ヨテイ</t>
    </rPh>
    <rPh sb="57" eb="59">
      <t>ヘンコウ</t>
    </rPh>
    <rPh sb="59" eb="61">
      <t>トウロク</t>
    </rPh>
    <rPh sb="62" eb="63">
      <t>オコナ</t>
    </rPh>
    <rPh sb="68" eb="70">
      <t>ケンサク</t>
    </rPh>
    <rPh sb="70" eb="72">
      <t>ガメン</t>
    </rPh>
    <rPh sb="76" eb="78">
      <t>セイリ</t>
    </rPh>
    <rPh sb="78" eb="80">
      <t>バンゴウ</t>
    </rPh>
    <rPh sb="82" eb="84">
      <t>ニュウリョク</t>
    </rPh>
    <rPh sb="84" eb="86">
      <t>ジョウホウ</t>
    </rPh>
    <rPh sb="87" eb="89">
      <t>ヒョウジ</t>
    </rPh>
    <phoneticPr fontId="1"/>
  </si>
  <si>
    <t>収入予定額調を作成できること。
出力項目として、所属、整理番号、収入予定日、予算科目、収入額、収入額合計（会計ごと）を表示できること。</t>
    <rPh sb="0" eb="2">
      <t>シュウニュウ</t>
    </rPh>
    <rPh sb="2" eb="4">
      <t>ヨテイ</t>
    </rPh>
    <rPh sb="4" eb="5">
      <t>ガク</t>
    </rPh>
    <rPh sb="5" eb="6">
      <t>シラ</t>
    </rPh>
    <rPh sb="7" eb="9">
      <t>サクセイ</t>
    </rPh>
    <rPh sb="16" eb="18">
      <t>シュツリョク</t>
    </rPh>
    <rPh sb="18" eb="20">
      <t>コウモク</t>
    </rPh>
    <rPh sb="24" eb="26">
      <t>ショゾク</t>
    </rPh>
    <rPh sb="27" eb="29">
      <t>セイリ</t>
    </rPh>
    <rPh sb="29" eb="31">
      <t>バンゴウ</t>
    </rPh>
    <rPh sb="32" eb="34">
      <t>シュウニュウ</t>
    </rPh>
    <rPh sb="34" eb="36">
      <t>ヨテイ</t>
    </rPh>
    <rPh sb="36" eb="37">
      <t>ビ</t>
    </rPh>
    <rPh sb="38" eb="40">
      <t>ヨサン</t>
    </rPh>
    <rPh sb="40" eb="42">
      <t>カモク</t>
    </rPh>
    <rPh sb="43" eb="45">
      <t>シュウニュウ</t>
    </rPh>
    <rPh sb="45" eb="46">
      <t>ガク</t>
    </rPh>
    <rPh sb="47" eb="49">
      <t>シュウニュウ</t>
    </rPh>
    <rPh sb="49" eb="50">
      <t>ガク</t>
    </rPh>
    <rPh sb="50" eb="52">
      <t>ゴウケイ</t>
    </rPh>
    <rPh sb="53" eb="55">
      <t>カイケイ</t>
    </rPh>
    <rPh sb="59" eb="61">
      <t>ヒョウジ</t>
    </rPh>
    <phoneticPr fontId="1"/>
  </si>
  <si>
    <t>各課による計画の登録状況を会計部門が一覧形式から確認でき、収入計画の進捗管理ができること。</t>
    <rPh sb="0" eb="1">
      <t>カク</t>
    </rPh>
    <rPh sb="1" eb="2">
      <t>カ</t>
    </rPh>
    <rPh sb="5" eb="7">
      <t>ケイカク</t>
    </rPh>
    <rPh sb="8" eb="10">
      <t>トウロク</t>
    </rPh>
    <rPh sb="10" eb="12">
      <t>ジョウキョウ</t>
    </rPh>
    <rPh sb="13" eb="15">
      <t>カイケイ</t>
    </rPh>
    <rPh sb="15" eb="17">
      <t>ブモン</t>
    </rPh>
    <rPh sb="18" eb="20">
      <t>イチラン</t>
    </rPh>
    <rPh sb="20" eb="22">
      <t>ケイシキ</t>
    </rPh>
    <rPh sb="24" eb="26">
      <t>カクニン</t>
    </rPh>
    <rPh sb="29" eb="31">
      <t>シュウニュウ</t>
    </rPh>
    <rPh sb="31" eb="33">
      <t>ケイカク</t>
    </rPh>
    <rPh sb="34" eb="36">
      <t>シンチョク</t>
    </rPh>
    <rPh sb="36" eb="38">
      <t>カンリ</t>
    </rPh>
    <phoneticPr fontId="1"/>
  </si>
  <si>
    <t>各課が支払予定額調において年度当初に想定した支払予定に変更が生じた場合（補正予算、毎月の計画見直し等）、支払予定の変更登録が行えること。検索画面または、整理番号から入力情報を表示することができること。</t>
    <rPh sb="3" eb="5">
      <t>シハライ</t>
    </rPh>
    <rPh sb="5" eb="7">
      <t>ヨテイ</t>
    </rPh>
    <rPh sb="7" eb="8">
      <t>ガク</t>
    </rPh>
    <rPh sb="8" eb="9">
      <t>チョウ</t>
    </rPh>
    <rPh sb="13" eb="15">
      <t>ネンド</t>
    </rPh>
    <rPh sb="15" eb="17">
      <t>トウショ</t>
    </rPh>
    <rPh sb="18" eb="20">
      <t>ソウテイ</t>
    </rPh>
    <rPh sb="22" eb="24">
      <t>シハライ</t>
    </rPh>
    <rPh sb="24" eb="26">
      <t>ヨテイ</t>
    </rPh>
    <rPh sb="27" eb="29">
      <t>ヘンコウ</t>
    </rPh>
    <rPh sb="30" eb="31">
      <t>ショウ</t>
    </rPh>
    <rPh sb="33" eb="35">
      <t>バアイ</t>
    </rPh>
    <rPh sb="36" eb="38">
      <t>ホセイ</t>
    </rPh>
    <rPh sb="38" eb="40">
      <t>ヨサン</t>
    </rPh>
    <rPh sb="41" eb="43">
      <t>マイツキ</t>
    </rPh>
    <rPh sb="44" eb="46">
      <t>ケイカク</t>
    </rPh>
    <rPh sb="46" eb="48">
      <t>ミナオ</t>
    </rPh>
    <rPh sb="49" eb="50">
      <t>トウ</t>
    </rPh>
    <rPh sb="52" eb="54">
      <t>シハライ</t>
    </rPh>
    <rPh sb="54" eb="56">
      <t>ヨテイ</t>
    </rPh>
    <rPh sb="57" eb="59">
      <t>ヘンコウ</t>
    </rPh>
    <rPh sb="59" eb="61">
      <t>トウロク</t>
    </rPh>
    <rPh sb="62" eb="63">
      <t>オコナ</t>
    </rPh>
    <rPh sb="68" eb="70">
      <t>ケンサク</t>
    </rPh>
    <rPh sb="70" eb="72">
      <t>ガメン</t>
    </rPh>
    <rPh sb="76" eb="78">
      <t>セイリ</t>
    </rPh>
    <rPh sb="78" eb="80">
      <t>バンゴウ</t>
    </rPh>
    <rPh sb="82" eb="84">
      <t>ニュウリョク</t>
    </rPh>
    <rPh sb="84" eb="86">
      <t>ジョウホウ</t>
    </rPh>
    <rPh sb="87" eb="89">
      <t>ヒョウジ</t>
    </rPh>
    <phoneticPr fontId="1"/>
  </si>
  <si>
    <t>支払予定額調を作成できること。
出力項目として、所属、整理番号、支払予定日、予算科目、支出額、支出額合計（会計ごと）を表示できること。</t>
    <rPh sb="0" eb="2">
      <t>シハライ</t>
    </rPh>
    <rPh sb="2" eb="4">
      <t>ヨテイ</t>
    </rPh>
    <rPh sb="4" eb="5">
      <t>ガク</t>
    </rPh>
    <rPh sb="5" eb="6">
      <t>シラ</t>
    </rPh>
    <rPh sb="7" eb="9">
      <t>サクセイ</t>
    </rPh>
    <rPh sb="16" eb="18">
      <t>シュツリョク</t>
    </rPh>
    <rPh sb="18" eb="20">
      <t>コウモク</t>
    </rPh>
    <rPh sb="24" eb="26">
      <t>ショゾク</t>
    </rPh>
    <rPh sb="27" eb="29">
      <t>セイリ</t>
    </rPh>
    <rPh sb="29" eb="31">
      <t>バンゴウ</t>
    </rPh>
    <rPh sb="32" eb="34">
      <t>シハライ</t>
    </rPh>
    <rPh sb="34" eb="36">
      <t>ヨテイ</t>
    </rPh>
    <rPh sb="36" eb="37">
      <t>ビ</t>
    </rPh>
    <rPh sb="38" eb="40">
      <t>ヨサン</t>
    </rPh>
    <rPh sb="40" eb="42">
      <t>カモク</t>
    </rPh>
    <rPh sb="43" eb="45">
      <t>シシュツ</t>
    </rPh>
    <rPh sb="45" eb="46">
      <t>ガク</t>
    </rPh>
    <rPh sb="46" eb="47">
      <t>キンガク</t>
    </rPh>
    <rPh sb="47" eb="49">
      <t>シシュツ</t>
    </rPh>
    <rPh sb="49" eb="50">
      <t>ガク</t>
    </rPh>
    <rPh sb="50" eb="52">
      <t>ゴウケイ</t>
    </rPh>
    <rPh sb="53" eb="55">
      <t>カイケイ</t>
    </rPh>
    <rPh sb="59" eb="61">
      <t>ヒョウジ</t>
    </rPh>
    <phoneticPr fontId="1"/>
  </si>
  <si>
    <t>各課による計画の登録状況を会計部門が一覧形式から確認でき、支払計画の進捗管理ができること。</t>
    <rPh sb="0" eb="1">
      <t>カク</t>
    </rPh>
    <rPh sb="1" eb="2">
      <t>カ</t>
    </rPh>
    <rPh sb="5" eb="7">
      <t>ケイカク</t>
    </rPh>
    <rPh sb="8" eb="10">
      <t>トウロク</t>
    </rPh>
    <rPh sb="10" eb="12">
      <t>ジョウキョウ</t>
    </rPh>
    <rPh sb="13" eb="15">
      <t>カイケイ</t>
    </rPh>
    <rPh sb="15" eb="17">
      <t>ブモン</t>
    </rPh>
    <rPh sb="18" eb="20">
      <t>イチラン</t>
    </rPh>
    <rPh sb="20" eb="22">
      <t>ケイシキ</t>
    </rPh>
    <rPh sb="24" eb="26">
      <t>カクニン</t>
    </rPh>
    <rPh sb="29" eb="31">
      <t>シハライ</t>
    </rPh>
    <rPh sb="31" eb="33">
      <t>ケイカク</t>
    </rPh>
    <rPh sb="34" eb="36">
      <t>シンチョク</t>
    </rPh>
    <rPh sb="36" eb="38">
      <t>カンリ</t>
    </rPh>
    <phoneticPr fontId="1"/>
  </si>
  <si>
    <t>収入確定日、支払確定日が入力されていない資金について、次月資金予定としてまとめて繰り越すことができること。</t>
    <rPh sb="0" eb="2">
      <t>シュウニュウ</t>
    </rPh>
    <rPh sb="2" eb="4">
      <t>カクテイ</t>
    </rPh>
    <rPh sb="4" eb="5">
      <t>ビ</t>
    </rPh>
    <rPh sb="6" eb="8">
      <t>シハライ</t>
    </rPh>
    <rPh sb="8" eb="10">
      <t>カクテイ</t>
    </rPh>
    <rPh sb="10" eb="11">
      <t>ビ</t>
    </rPh>
    <rPh sb="12" eb="14">
      <t>ニュウリョク</t>
    </rPh>
    <rPh sb="20" eb="22">
      <t>シキン</t>
    </rPh>
    <rPh sb="27" eb="28">
      <t>ツギ</t>
    </rPh>
    <rPh sb="28" eb="29">
      <t>ツキ</t>
    </rPh>
    <rPh sb="29" eb="31">
      <t>シキン</t>
    </rPh>
    <rPh sb="31" eb="33">
      <t>ヨテイ</t>
    </rPh>
    <rPh sb="40" eb="41">
      <t>ク</t>
    </rPh>
    <rPh sb="42" eb="43">
      <t>コ</t>
    </rPh>
    <phoneticPr fontId="1"/>
  </si>
  <si>
    <t>収入確定及び支払確定された一覧表を作成できること。
出力項目として、所属、整理番号、予定日、予算科目、予定額、確定日、確定額、合計額（会計ごと上旬、中旬、下旬、合計）を表示できること。</t>
    <rPh sb="0" eb="2">
      <t>シュウニュウ</t>
    </rPh>
    <rPh sb="2" eb="4">
      <t>カクテイ</t>
    </rPh>
    <rPh sb="4" eb="5">
      <t>オヨ</t>
    </rPh>
    <rPh sb="6" eb="8">
      <t>シハライ</t>
    </rPh>
    <rPh sb="8" eb="10">
      <t>カクテイ</t>
    </rPh>
    <rPh sb="13" eb="15">
      <t>イチラン</t>
    </rPh>
    <rPh sb="15" eb="16">
      <t>ヒョウ</t>
    </rPh>
    <rPh sb="17" eb="19">
      <t>サクセイ</t>
    </rPh>
    <rPh sb="51" eb="53">
      <t>ヨテイ</t>
    </rPh>
    <rPh sb="55" eb="57">
      <t>カクテイ</t>
    </rPh>
    <rPh sb="57" eb="58">
      <t>ビ</t>
    </rPh>
    <rPh sb="59" eb="61">
      <t>カクテイ</t>
    </rPh>
    <rPh sb="61" eb="62">
      <t>ガク</t>
    </rPh>
    <rPh sb="63" eb="65">
      <t>ゴウケイ</t>
    </rPh>
    <rPh sb="71" eb="73">
      <t>ジョウジュン</t>
    </rPh>
    <rPh sb="74" eb="76">
      <t>チュウジュン</t>
    </rPh>
    <rPh sb="77" eb="79">
      <t>ゲジュン</t>
    </rPh>
    <rPh sb="80" eb="82">
      <t>ゴウケイ</t>
    </rPh>
    <phoneticPr fontId="1"/>
  </si>
  <si>
    <t>収入未確定及び支払未確定の一覧表を作成できること。
出力項目として、所属、整理番号、予定日、予算科目、予定額、合計額（会計ごと上旬、中旬、下旬、合計）を表示できること。</t>
    <rPh sb="0" eb="2">
      <t>シュウニュウ</t>
    </rPh>
    <rPh sb="2" eb="5">
      <t>ミカクテイ</t>
    </rPh>
    <rPh sb="5" eb="6">
      <t>オヨ</t>
    </rPh>
    <rPh sb="7" eb="9">
      <t>シハライ</t>
    </rPh>
    <rPh sb="9" eb="12">
      <t>ミカクテイ</t>
    </rPh>
    <rPh sb="13" eb="15">
      <t>イチラン</t>
    </rPh>
    <rPh sb="15" eb="16">
      <t>ヒョウ</t>
    </rPh>
    <rPh sb="17" eb="19">
      <t>サクセイ</t>
    </rPh>
    <phoneticPr fontId="1"/>
  </si>
  <si>
    <t>予め権限を設定された職員により、債権者・債務者情報の登録が行えること。</t>
    <rPh sb="0" eb="1">
      <t>アラカジ</t>
    </rPh>
    <rPh sb="2" eb="4">
      <t>ケンゲン</t>
    </rPh>
    <rPh sb="5" eb="7">
      <t>セッテイ</t>
    </rPh>
    <rPh sb="10" eb="12">
      <t>ショクイン</t>
    </rPh>
    <rPh sb="16" eb="19">
      <t>サイケンシャ</t>
    </rPh>
    <rPh sb="20" eb="23">
      <t>サイムシャ</t>
    </rPh>
    <rPh sb="23" eb="25">
      <t>ジョウホウ</t>
    </rPh>
    <rPh sb="26" eb="28">
      <t>トウロク</t>
    </rPh>
    <rPh sb="29" eb="30">
      <t>オコナ</t>
    </rPh>
    <phoneticPr fontId="1"/>
  </si>
  <si>
    <t>債権者・債務者情報の登録は、権限の設定により、各課からも行えること。</t>
    <rPh sb="0" eb="3">
      <t>サイケンシャ</t>
    </rPh>
    <rPh sb="4" eb="7">
      <t>サイムシャ</t>
    </rPh>
    <rPh sb="7" eb="9">
      <t>ジョウホウ</t>
    </rPh>
    <rPh sb="10" eb="12">
      <t>トウロク</t>
    </rPh>
    <rPh sb="14" eb="16">
      <t>ケンゲン</t>
    </rPh>
    <rPh sb="17" eb="19">
      <t>セッテイ</t>
    </rPh>
    <rPh sb="23" eb="24">
      <t>カク</t>
    </rPh>
    <rPh sb="24" eb="25">
      <t>カ</t>
    </rPh>
    <rPh sb="28" eb="29">
      <t>オコナ</t>
    </rPh>
    <phoneticPr fontId="1"/>
  </si>
  <si>
    <t>債権者・債務者情報の登録時に、管理部門により任意に作成された業種を設定することができ、検索に利用できること。</t>
    <rPh sb="0" eb="3">
      <t>サイケンシャ</t>
    </rPh>
    <rPh sb="4" eb="7">
      <t>サイムシャ</t>
    </rPh>
    <rPh sb="7" eb="9">
      <t>ジョウホウ</t>
    </rPh>
    <rPh sb="10" eb="12">
      <t>トウロク</t>
    </rPh>
    <rPh sb="12" eb="13">
      <t>ジ</t>
    </rPh>
    <rPh sb="15" eb="17">
      <t>カンリ</t>
    </rPh>
    <rPh sb="17" eb="19">
      <t>ブモン</t>
    </rPh>
    <rPh sb="22" eb="24">
      <t>ニンイ</t>
    </rPh>
    <rPh sb="25" eb="27">
      <t>サクセイ</t>
    </rPh>
    <rPh sb="30" eb="32">
      <t>ギョウシュ</t>
    </rPh>
    <rPh sb="33" eb="35">
      <t>セッテイ</t>
    </rPh>
    <rPh sb="43" eb="45">
      <t>ケンサク</t>
    </rPh>
    <rPh sb="46" eb="48">
      <t>リヨウ</t>
    </rPh>
    <phoneticPr fontId="1"/>
  </si>
  <si>
    <t>複数債権者・債務者情報の登録は、決められた形式のCSVファイルで作成したデータから取込み可能であること。また、口座情報も取り込み可能であること。</t>
    <rPh sb="16" eb="17">
      <t>キ</t>
    </rPh>
    <rPh sb="21" eb="23">
      <t>ケイシキ</t>
    </rPh>
    <rPh sb="32" eb="34">
      <t>サクセイ</t>
    </rPh>
    <rPh sb="41" eb="43">
      <t>トリコ</t>
    </rPh>
    <rPh sb="44" eb="46">
      <t>カノウ</t>
    </rPh>
    <rPh sb="55" eb="57">
      <t>コウザ</t>
    </rPh>
    <rPh sb="57" eb="59">
      <t>ジョウホウ</t>
    </rPh>
    <rPh sb="60" eb="61">
      <t>ト</t>
    </rPh>
    <rPh sb="62" eb="63">
      <t>コ</t>
    </rPh>
    <rPh sb="64" eb="66">
      <t>カノウ</t>
    </rPh>
    <phoneticPr fontId="1"/>
  </si>
  <si>
    <t>登録されたデータの様々な検索条件により検索可能であること。</t>
    <rPh sb="9" eb="11">
      <t>サマザマ</t>
    </rPh>
    <rPh sb="12" eb="14">
      <t>ケンサク</t>
    </rPh>
    <rPh sb="14" eb="16">
      <t>ジョウケン</t>
    </rPh>
    <rPh sb="21" eb="23">
      <t>カノウ</t>
    </rPh>
    <phoneticPr fontId="1"/>
  </si>
  <si>
    <t>債権者登録時、振込依頼対象者については、口座登録を行う。支出命令時、債権者コードの入力により、自動的に口座表示を行うだけでなく、伝票検索処理においても口座払い対象者を表示可能とすること。</t>
  </si>
  <si>
    <t>債権者登録時、口座情報は複数登録し、支出命令時に任意の登録口座を選択して起票することが可能であること。
また伝票起票時に債権者を選択した時、複数口座情報を保持している場合は口座情報が強調表示されること。</t>
    <rPh sb="54" eb="56">
      <t>デンピョウ</t>
    </rPh>
    <rPh sb="56" eb="58">
      <t>キヒョウ</t>
    </rPh>
    <rPh sb="58" eb="59">
      <t>ジ</t>
    </rPh>
    <rPh sb="60" eb="63">
      <t>サイケンシャ</t>
    </rPh>
    <rPh sb="64" eb="66">
      <t>センタク</t>
    </rPh>
    <rPh sb="68" eb="69">
      <t>トキ</t>
    </rPh>
    <rPh sb="70" eb="72">
      <t>フクスウ</t>
    </rPh>
    <rPh sb="72" eb="74">
      <t>コウザ</t>
    </rPh>
    <rPh sb="74" eb="76">
      <t>ジョウホウ</t>
    </rPh>
    <rPh sb="77" eb="79">
      <t>ホジ</t>
    </rPh>
    <rPh sb="83" eb="85">
      <t>バアイ</t>
    </rPh>
    <rPh sb="86" eb="88">
      <t>コウザ</t>
    </rPh>
    <rPh sb="88" eb="90">
      <t>ジョウホウ</t>
    </rPh>
    <rPh sb="91" eb="93">
      <t>キョウチョウ</t>
    </rPh>
    <rPh sb="93" eb="95">
      <t>ヒョウジ</t>
    </rPh>
    <phoneticPr fontId="1"/>
  </si>
  <si>
    <t>債権者登録時、口座情報に摘要として口座の使用用途を登録できること。また、伝票起票時の口座選択時に、口座の摘要が確認できること。</t>
    <rPh sb="12" eb="14">
      <t>テキヨウ</t>
    </rPh>
    <rPh sb="17" eb="19">
      <t>コウザ</t>
    </rPh>
    <rPh sb="20" eb="22">
      <t>シヨウ</t>
    </rPh>
    <rPh sb="22" eb="24">
      <t>ヨウト</t>
    </rPh>
    <rPh sb="25" eb="27">
      <t>トウロク</t>
    </rPh>
    <rPh sb="36" eb="38">
      <t>デンピョウ</t>
    </rPh>
    <rPh sb="38" eb="40">
      <t>キヒョウ</t>
    </rPh>
    <rPh sb="40" eb="41">
      <t>ジ</t>
    </rPh>
    <rPh sb="42" eb="44">
      <t>コウザ</t>
    </rPh>
    <rPh sb="44" eb="46">
      <t>センタク</t>
    </rPh>
    <rPh sb="46" eb="47">
      <t>ジ</t>
    </rPh>
    <rPh sb="49" eb="51">
      <t>コウザ</t>
    </rPh>
    <rPh sb="52" eb="54">
      <t>テキヨウ</t>
    </rPh>
    <rPh sb="55" eb="57">
      <t>カクニン</t>
    </rPh>
    <phoneticPr fontId="1"/>
  </si>
  <si>
    <t>口座情報登録時、重複登録を行わないようにチェック機能があること。</t>
    <rPh sb="0" eb="2">
      <t>コウザ</t>
    </rPh>
    <rPh sb="2" eb="4">
      <t>ジョウホウ</t>
    </rPh>
    <rPh sb="4" eb="6">
      <t>トウロク</t>
    </rPh>
    <rPh sb="6" eb="7">
      <t>ジ</t>
    </rPh>
    <rPh sb="8" eb="10">
      <t>ジュウフク</t>
    </rPh>
    <rPh sb="10" eb="12">
      <t>トウロク</t>
    </rPh>
    <rPh sb="13" eb="14">
      <t>オコナ</t>
    </rPh>
    <rPh sb="24" eb="26">
      <t>キノウ</t>
    </rPh>
    <phoneticPr fontId="1"/>
  </si>
  <si>
    <t>口座情報は、通常払用の口座と、工事前金払用の口座で分けて管理できること。</t>
    <rPh sb="0" eb="2">
      <t>コウザ</t>
    </rPh>
    <rPh sb="2" eb="4">
      <t>ジョウホウ</t>
    </rPh>
    <rPh sb="6" eb="8">
      <t>ツウジョウ</t>
    </rPh>
    <rPh sb="8" eb="9">
      <t>バラ</t>
    </rPh>
    <rPh sb="9" eb="10">
      <t>ヨウ</t>
    </rPh>
    <rPh sb="11" eb="13">
      <t>コウザ</t>
    </rPh>
    <rPh sb="15" eb="17">
      <t>コウジ</t>
    </rPh>
    <rPh sb="17" eb="18">
      <t>マエ</t>
    </rPh>
    <rPh sb="18" eb="19">
      <t>キン</t>
    </rPh>
    <rPh sb="19" eb="20">
      <t>バラ</t>
    </rPh>
    <rPh sb="20" eb="21">
      <t>ヨウ</t>
    </rPh>
    <rPh sb="22" eb="24">
      <t>コウザ</t>
    </rPh>
    <rPh sb="25" eb="26">
      <t>ワ</t>
    </rPh>
    <rPh sb="28" eb="30">
      <t>カンリ</t>
    </rPh>
    <phoneticPr fontId="1"/>
  </si>
  <si>
    <t>予め権限を設定された職員により、債権者・債務者情報の変更／情報の追加等が行えること。</t>
    <rPh sb="0" eb="1">
      <t>アラカジ</t>
    </rPh>
    <rPh sb="2" eb="4">
      <t>ケンゲン</t>
    </rPh>
    <rPh sb="5" eb="7">
      <t>セッテイ</t>
    </rPh>
    <rPh sb="10" eb="12">
      <t>ショクイン</t>
    </rPh>
    <rPh sb="16" eb="19">
      <t>サイケンシャ</t>
    </rPh>
    <rPh sb="20" eb="23">
      <t>サイムシャ</t>
    </rPh>
    <rPh sb="23" eb="25">
      <t>ジョウホウ</t>
    </rPh>
    <rPh sb="26" eb="28">
      <t>ヘンコウ</t>
    </rPh>
    <rPh sb="29" eb="31">
      <t>ジョウホウ</t>
    </rPh>
    <rPh sb="32" eb="34">
      <t>ツイカ</t>
    </rPh>
    <rPh sb="34" eb="35">
      <t>トウ</t>
    </rPh>
    <rPh sb="36" eb="37">
      <t>オコナ</t>
    </rPh>
    <phoneticPr fontId="1"/>
  </si>
  <si>
    <t>債権者・債務者情報の変更／情報の追加等は、権限の設定により、各課からも行えること。</t>
  </si>
  <si>
    <t>債権者の口座情報の変更／情報の追加ができること。</t>
    <rPh sb="0" eb="3">
      <t>サイケンシャ</t>
    </rPh>
    <rPh sb="4" eb="6">
      <t>コウザ</t>
    </rPh>
    <rPh sb="6" eb="8">
      <t>ジョウホウ</t>
    </rPh>
    <phoneticPr fontId="1"/>
  </si>
  <si>
    <t>予め権限を設定された職員により、債権者・債務者情報の停止が行えること。伝票作成時に停止中の債権者・債務者は選択できないこと。</t>
    <rPh sb="0" eb="1">
      <t>アラカジ</t>
    </rPh>
    <rPh sb="2" eb="4">
      <t>ケンゲン</t>
    </rPh>
    <rPh sb="5" eb="7">
      <t>セッテイ</t>
    </rPh>
    <rPh sb="10" eb="12">
      <t>ショクイン</t>
    </rPh>
    <rPh sb="16" eb="19">
      <t>サイケンシャ</t>
    </rPh>
    <rPh sb="20" eb="23">
      <t>サイムシャ</t>
    </rPh>
    <rPh sb="23" eb="25">
      <t>ジョウホウ</t>
    </rPh>
    <rPh sb="26" eb="28">
      <t>テイシ</t>
    </rPh>
    <rPh sb="29" eb="30">
      <t>オコナ</t>
    </rPh>
    <rPh sb="35" eb="37">
      <t>デンピョウ</t>
    </rPh>
    <rPh sb="37" eb="39">
      <t>サクセイ</t>
    </rPh>
    <rPh sb="39" eb="40">
      <t>ジ</t>
    </rPh>
    <rPh sb="41" eb="43">
      <t>テイシ</t>
    </rPh>
    <rPh sb="43" eb="44">
      <t>チュウ</t>
    </rPh>
    <rPh sb="45" eb="48">
      <t>サイケンシャ</t>
    </rPh>
    <rPh sb="49" eb="52">
      <t>サイムシャ</t>
    </rPh>
    <rPh sb="53" eb="55">
      <t>センタク</t>
    </rPh>
    <phoneticPr fontId="1"/>
  </si>
  <si>
    <t>予め権限を設定された職員により、不要となった口座情報の停止が行えること。
伝票作成時に停止中の口座情報は選択できないこと。</t>
    <rPh sb="16" eb="18">
      <t>フヨウ</t>
    </rPh>
    <rPh sb="22" eb="24">
      <t>コウザ</t>
    </rPh>
    <rPh sb="24" eb="26">
      <t>ジョウホウ</t>
    </rPh>
    <rPh sb="27" eb="29">
      <t>テイシ</t>
    </rPh>
    <rPh sb="30" eb="31">
      <t>オコナ</t>
    </rPh>
    <rPh sb="47" eb="49">
      <t>コウザ</t>
    </rPh>
    <rPh sb="49" eb="51">
      <t>ジョウホウ</t>
    </rPh>
    <phoneticPr fontId="1"/>
  </si>
  <si>
    <t>債権者・債務者情報の停止は、権限の設定により、各課からも行えること。</t>
  </si>
  <si>
    <t>停止された債権者・債務者の一覧を出力することができること。</t>
    <rPh sb="0" eb="2">
      <t>テイシ</t>
    </rPh>
    <rPh sb="5" eb="8">
      <t>サイケンシャ</t>
    </rPh>
    <rPh sb="9" eb="12">
      <t>サイムシャ</t>
    </rPh>
    <rPh sb="13" eb="15">
      <t>イチラン</t>
    </rPh>
    <rPh sb="16" eb="18">
      <t>シュツリョク</t>
    </rPh>
    <phoneticPr fontId="1"/>
  </si>
  <si>
    <t>月単位に源泉対象者を抽出し、給与支払報告書に関する資料の印刷が可能なこと。</t>
    <rPh sb="0" eb="1">
      <t>ツキ</t>
    </rPh>
    <rPh sb="1" eb="3">
      <t>タンイ</t>
    </rPh>
    <rPh sb="4" eb="6">
      <t>ゲンセン</t>
    </rPh>
    <rPh sb="6" eb="8">
      <t>タイショウ</t>
    </rPh>
    <rPh sb="8" eb="9">
      <t>シャ</t>
    </rPh>
    <rPh sb="10" eb="12">
      <t>チュウシュツ</t>
    </rPh>
    <rPh sb="14" eb="16">
      <t>キュウヨ</t>
    </rPh>
    <rPh sb="16" eb="18">
      <t>シハラ</t>
    </rPh>
    <rPh sb="18" eb="20">
      <t>ホウコク</t>
    </rPh>
    <rPh sb="20" eb="21">
      <t>ショ</t>
    </rPh>
    <rPh sb="22" eb="23">
      <t>カン</t>
    </rPh>
    <rPh sb="25" eb="27">
      <t>シリョウ</t>
    </rPh>
    <rPh sb="28" eb="30">
      <t>インサツ</t>
    </rPh>
    <rPh sb="31" eb="33">
      <t>カノウ</t>
    </rPh>
    <phoneticPr fontId="1"/>
  </si>
  <si>
    <t>年度処理時、源泉対象者を抽出し名寄せされた状態で源泉徴収票が作成可能なこと。また、設定により源泉対象者の抽出を課ごとに名寄することも可能なこと。</t>
    <rPh sb="0" eb="2">
      <t>ネンド</t>
    </rPh>
    <rPh sb="2" eb="4">
      <t>ショリ</t>
    </rPh>
    <rPh sb="4" eb="5">
      <t>ジ</t>
    </rPh>
    <rPh sb="6" eb="8">
      <t>ゲンセン</t>
    </rPh>
    <rPh sb="8" eb="10">
      <t>タイショウ</t>
    </rPh>
    <rPh sb="10" eb="11">
      <t>シャ</t>
    </rPh>
    <rPh sb="12" eb="14">
      <t>チュウシュツ</t>
    </rPh>
    <rPh sb="15" eb="17">
      <t>ナヨ</t>
    </rPh>
    <rPh sb="21" eb="23">
      <t>ジョウタイ</t>
    </rPh>
    <rPh sb="24" eb="26">
      <t>ゲンセン</t>
    </rPh>
    <rPh sb="26" eb="28">
      <t>チョウシュウ</t>
    </rPh>
    <rPh sb="28" eb="29">
      <t>ヒョウ</t>
    </rPh>
    <rPh sb="30" eb="32">
      <t>サクセイ</t>
    </rPh>
    <rPh sb="32" eb="34">
      <t>カノウ</t>
    </rPh>
    <rPh sb="41" eb="43">
      <t>セッテイ</t>
    </rPh>
    <rPh sb="55" eb="56">
      <t>カ</t>
    </rPh>
    <rPh sb="66" eb="68">
      <t>カノウ</t>
    </rPh>
    <phoneticPr fontId="1"/>
  </si>
  <si>
    <t>年度処理時、支払調書対象者を抽出し名寄せされた状態で支払調書が作成可能なこと。また、設定により対象者の抽出を課ごとに名寄することも可能なこと。</t>
    <rPh sb="0" eb="2">
      <t>ネンド</t>
    </rPh>
    <rPh sb="2" eb="4">
      <t>ショリ</t>
    </rPh>
    <rPh sb="4" eb="5">
      <t>ジ</t>
    </rPh>
    <rPh sb="10" eb="12">
      <t>タイショウ</t>
    </rPh>
    <rPh sb="12" eb="13">
      <t>シャ</t>
    </rPh>
    <rPh sb="14" eb="16">
      <t>チュウシュツ</t>
    </rPh>
    <rPh sb="17" eb="19">
      <t>ナヨ</t>
    </rPh>
    <rPh sb="23" eb="25">
      <t>ジョウタイ</t>
    </rPh>
    <rPh sb="26" eb="28">
      <t>シハライ</t>
    </rPh>
    <rPh sb="28" eb="30">
      <t>チョウショ</t>
    </rPh>
    <rPh sb="31" eb="33">
      <t>サクセイ</t>
    </rPh>
    <rPh sb="33" eb="35">
      <t>カノウ</t>
    </rPh>
    <phoneticPr fontId="1"/>
  </si>
  <si>
    <t>源泉対象者、支払調書対象者の追加及び削除が可能で、債権者情報の編集も可能なこと。</t>
    <rPh sb="0" eb="2">
      <t>ゲンセン</t>
    </rPh>
    <rPh sb="2" eb="4">
      <t>タイショウ</t>
    </rPh>
    <rPh sb="4" eb="5">
      <t>シャ</t>
    </rPh>
    <rPh sb="6" eb="8">
      <t>シハラ</t>
    </rPh>
    <rPh sb="8" eb="10">
      <t>チョウショ</t>
    </rPh>
    <rPh sb="10" eb="13">
      <t>タイショウシャ</t>
    </rPh>
    <rPh sb="14" eb="16">
      <t>ツイカ</t>
    </rPh>
    <rPh sb="16" eb="17">
      <t>オヨ</t>
    </rPh>
    <rPh sb="18" eb="20">
      <t>サクジョ</t>
    </rPh>
    <rPh sb="21" eb="23">
      <t>カノウ</t>
    </rPh>
    <rPh sb="25" eb="28">
      <t>サイケンシャ</t>
    </rPh>
    <rPh sb="28" eb="30">
      <t>ジョウホウ</t>
    </rPh>
    <rPh sb="31" eb="33">
      <t>ヘンシュウ</t>
    </rPh>
    <rPh sb="34" eb="36">
      <t>カノウ</t>
    </rPh>
    <phoneticPr fontId="1"/>
  </si>
  <si>
    <t>源泉対象者、支払調書対象者に関する未入力項目（氏名、カナ氏名、住所、生年月日、金額等）のチェックが可能なこと。</t>
    <rPh sb="0" eb="2">
      <t>ゲンセン</t>
    </rPh>
    <rPh sb="2" eb="4">
      <t>タイショウ</t>
    </rPh>
    <rPh sb="4" eb="5">
      <t>シャ</t>
    </rPh>
    <rPh sb="6" eb="8">
      <t>シハラ</t>
    </rPh>
    <rPh sb="8" eb="10">
      <t>チョウショ</t>
    </rPh>
    <rPh sb="10" eb="13">
      <t>タイショウシャ</t>
    </rPh>
    <rPh sb="14" eb="15">
      <t>カン</t>
    </rPh>
    <rPh sb="17" eb="20">
      <t>ミニュウリョク</t>
    </rPh>
    <rPh sb="20" eb="22">
      <t>コウモク</t>
    </rPh>
    <rPh sb="23" eb="25">
      <t>シメイ</t>
    </rPh>
    <rPh sb="28" eb="30">
      <t>シメイ</t>
    </rPh>
    <rPh sb="31" eb="33">
      <t>ジュウショ</t>
    </rPh>
    <rPh sb="34" eb="36">
      <t>セイネン</t>
    </rPh>
    <rPh sb="36" eb="38">
      <t>ガッピ</t>
    </rPh>
    <rPh sb="39" eb="41">
      <t>キンガク</t>
    </rPh>
    <rPh sb="41" eb="42">
      <t>トウ</t>
    </rPh>
    <rPh sb="49" eb="51">
      <t>カノウ</t>
    </rPh>
    <phoneticPr fontId="1"/>
  </si>
  <si>
    <t>源泉対象データ、支払調書対象データの一覧を出力することができ、名寄せされた伝票情報の内訳を確認することができること。</t>
    <rPh sb="0" eb="2">
      <t>ゲンセン</t>
    </rPh>
    <rPh sb="2" eb="4">
      <t>タイショウ</t>
    </rPh>
    <rPh sb="8" eb="10">
      <t>シハライ</t>
    </rPh>
    <rPh sb="10" eb="12">
      <t>チョウショ</t>
    </rPh>
    <rPh sb="12" eb="14">
      <t>タイショウ</t>
    </rPh>
    <rPh sb="18" eb="20">
      <t>イチラン</t>
    </rPh>
    <rPh sb="21" eb="23">
      <t>シュツリョク</t>
    </rPh>
    <rPh sb="31" eb="33">
      <t>ナヨ</t>
    </rPh>
    <rPh sb="37" eb="39">
      <t>デンピョウ</t>
    </rPh>
    <rPh sb="39" eb="41">
      <t>ジョウホウ</t>
    </rPh>
    <rPh sb="42" eb="44">
      <t>ウチワケ</t>
    </rPh>
    <rPh sb="45" eb="47">
      <t>カクニン</t>
    </rPh>
    <phoneticPr fontId="1"/>
  </si>
  <si>
    <t>源泉データ、支払調書データに登録されていない未登録の控除伝票一覧を出力できること。</t>
    <rPh sb="14" eb="16">
      <t>トウロク</t>
    </rPh>
    <rPh sb="22" eb="25">
      <t>ミトウロク</t>
    </rPh>
    <rPh sb="26" eb="28">
      <t>コウジョ</t>
    </rPh>
    <rPh sb="28" eb="30">
      <t>デンピョウ</t>
    </rPh>
    <rPh sb="30" eb="32">
      <t>イチラン</t>
    </rPh>
    <rPh sb="33" eb="35">
      <t>シュツリョク</t>
    </rPh>
    <phoneticPr fontId="1"/>
  </si>
  <si>
    <t>源泉徴収票印刷時、専用用紙を使用して印刷ができること。また、専用用紙を使用せず専用用紙と同じレイアウトでプリンタから印刷するパターンを選択することができること。過年度における源泉徴収票を印刷できること。</t>
    <rPh sb="0" eb="2">
      <t>ゲンセン</t>
    </rPh>
    <rPh sb="2" eb="4">
      <t>チョウシュウ</t>
    </rPh>
    <rPh sb="4" eb="5">
      <t>ヒョウ</t>
    </rPh>
    <rPh sb="5" eb="7">
      <t>インサツ</t>
    </rPh>
    <rPh sb="7" eb="8">
      <t>ジ</t>
    </rPh>
    <rPh sb="9" eb="11">
      <t>センヨウ</t>
    </rPh>
    <rPh sb="11" eb="13">
      <t>ヨウシ</t>
    </rPh>
    <rPh sb="14" eb="16">
      <t>シヨウ</t>
    </rPh>
    <rPh sb="18" eb="20">
      <t>インサツ</t>
    </rPh>
    <rPh sb="30" eb="32">
      <t>センヨウ</t>
    </rPh>
    <rPh sb="32" eb="34">
      <t>ヨウシ</t>
    </rPh>
    <rPh sb="35" eb="37">
      <t>シヨウ</t>
    </rPh>
    <rPh sb="39" eb="41">
      <t>センヨウ</t>
    </rPh>
    <rPh sb="41" eb="43">
      <t>ヨウシ</t>
    </rPh>
    <rPh sb="44" eb="45">
      <t>オナ</t>
    </rPh>
    <rPh sb="58" eb="60">
      <t>インサツ</t>
    </rPh>
    <rPh sb="67" eb="69">
      <t>センタク</t>
    </rPh>
    <rPh sb="80" eb="83">
      <t>カネンド</t>
    </rPh>
    <rPh sb="87" eb="89">
      <t>ゲンセン</t>
    </rPh>
    <rPh sb="89" eb="91">
      <t>チョウシュウ</t>
    </rPh>
    <rPh sb="91" eb="92">
      <t>ヒョウ</t>
    </rPh>
    <rPh sb="93" eb="95">
      <t>インサツ</t>
    </rPh>
    <phoneticPr fontId="1"/>
  </si>
  <si>
    <t>支払調書を印刷できること。過年度における支払調書を印刷できること。</t>
    <rPh sb="0" eb="2">
      <t>シハラ</t>
    </rPh>
    <rPh sb="2" eb="4">
      <t>チョウショ</t>
    </rPh>
    <rPh sb="5" eb="7">
      <t>インサツ</t>
    </rPh>
    <rPh sb="13" eb="16">
      <t>カネンド</t>
    </rPh>
    <rPh sb="20" eb="22">
      <t>シハラ</t>
    </rPh>
    <rPh sb="22" eb="24">
      <t>チョウショ</t>
    </rPh>
    <rPh sb="25" eb="27">
      <t>インサツ</t>
    </rPh>
    <phoneticPr fontId="1"/>
  </si>
  <si>
    <t>支払調書の出力時に、税務署提出用設定として節、細節、金額の条件を任意に登録して条件に該当するデータのみ支払調書を出力できること。</t>
    <rPh sb="0" eb="2">
      <t>シハラ</t>
    </rPh>
    <rPh sb="2" eb="4">
      <t>チョウショ</t>
    </rPh>
    <rPh sb="5" eb="7">
      <t>シュツリョク</t>
    </rPh>
    <rPh sb="7" eb="8">
      <t>ジ</t>
    </rPh>
    <rPh sb="10" eb="13">
      <t>ゼイムショ</t>
    </rPh>
    <rPh sb="13" eb="16">
      <t>テイシュツヨウ</t>
    </rPh>
    <rPh sb="16" eb="18">
      <t>セッテイ</t>
    </rPh>
    <rPh sb="21" eb="22">
      <t>セツ</t>
    </rPh>
    <rPh sb="23" eb="25">
      <t>サイセツ</t>
    </rPh>
    <rPh sb="26" eb="28">
      <t>キンガク</t>
    </rPh>
    <rPh sb="29" eb="31">
      <t>ジョウケン</t>
    </rPh>
    <rPh sb="32" eb="34">
      <t>ニンイ</t>
    </rPh>
    <rPh sb="35" eb="37">
      <t>トウロク</t>
    </rPh>
    <rPh sb="39" eb="41">
      <t>ジョウケン</t>
    </rPh>
    <rPh sb="42" eb="44">
      <t>ガイトウ</t>
    </rPh>
    <rPh sb="51" eb="53">
      <t>シハライ</t>
    </rPh>
    <rPh sb="53" eb="55">
      <t>チョウショ</t>
    </rPh>
    <rPh sb="56" eb="58">
      <t>シュツリョク</t>
    </rPh>
    <phoneticPr fontId="1"/>
  </si>
  <si>
    <t>支払調書を出力する際に、区分、細目、金額、源泉所得税額、摘要等を編集可能なこと。</t>
    <rPh sb="0" eb="2">
      <t>シハラ</t>
    </rPh>
    <rPh sb="2" eb="4">
      <t>チョウショ</t>
    </rPh>
    <rPh sb="5" eb="7">
      <t>シュツリョク</t>
    </rPh>
    <rPh sb="9" eb="10">
      <t>サイ</t>
    </rPh>
    <rPh sb="12" eb="14">
      <t>クブン</t>
    </rPh>
    <rPh sb="15" eb="17">
      <t>サイモク</t>
    </rPh>
    <rPh sb="18" eb="20">
      <t>キンガク</t>
    </rPh>
    <rPh sb="21" eb="23">
      <t>ゲンセン</t>
    </rPh>
    <rPh sb="23" eb="26">
      <t>ショトクゼイ</t>
    </rPh>
    <rPh sb="26" eb="27">
      <t>ガク</t>
    </rPh>
    <rPh sb="28" eb="30">
      <t>テキヨウ</t>
    </rPh>
    <rPh sb="30" eb="31">
      <t>トウ</t>
    </rPh>
    <rPh sb="32" eb="34">
      <t>ヘンシュウ</t>
    </rPh>
    <rPh sb="34" eb="36">
      <t>カノウ</t>
    </rPh>
    <phoneticPr fontId="1"/>
  </si>
  <si>
    <t>都道府県及び市区町村を指定して、給与支払報告書データをCSV形式のデータとして出力できること。eLTax、e-Taxで読込み可能な文字に変換できること。</t>
    <rPh sb="0" eb="4">
      <t>トドウフケン</t>
    </rPh>
    <rPh sb="4" eb="5">
      <t>オヨ</t>
    </rPh>
    <rPh sb="6" eb="8">
      <t>シク</t>
    </rPh>
    <rPh sb="8" eb="10">
      <t>チョウソン</t>
    </rPh>
    <rPh sb="11" eb="13">
      <t>シテイ</t>
    </rPh>
    <rPh sb="16" eb="18">
      <t>キュウヨ</t>
    </rPh>
    <rPh sb="18" eb="20">
      <t>シハライ</t>
    </rPh>
    <rPh sb="20" eb="22">
      <t>ホウコク</t>
    </rPh>
    <rPh sb="22" eb="23">
      <t>ショ</t>
    </rPh>
    <rPh sb="30" eb="32">
      <t>ケイシキ</t>
    </rPh>
    <rPh sb="39" eb="41">
      <t>シュツリョク</t>
    </rPh>
    <rPh sb="59" eb="61">
      <t>ヨミコ</t>
    </rPh>
    <rPh sb="62" eb="64">
      <t>カノウ</t>
    </rPh>
    <rPh sb="65" eb="67">
      <t>モジ</t>
    </rPh>
    <rPh sb="68" eb="70">
      <t>ヘンカン</t>
    </rPh>
    <phoneticPr fontId="1"/>
  </si>
  <si>
    <t>歳入、歳出、歳計外現金の日計の決算処理（確定）と決算処理の解除（取消）ができること。</t>
    <rPh sb="6" eb="7">
      <t>サイ</t>
    </rPh>
    <rPh sb="7" eb="8">
      <t>ケイ</t>
    </rPh>
    <rPh sb="8" eb="9">
      <t>ガイ</t>
    </rPh>
    <rPh sb="20" eb="22">
      <t>カクテイ</t>
    </rPh>
    <rPh sb="32" eb="34">
      <t>トリケシ</t>
    </rPh>
    <phoneticPr fontId="1"/>
  </si>
  <si>
    <t>日計の処理前に確認資料として、公金振替明細書が作成できること。</t>
    <rPh sb="0" eb="2">
      <t>ニッケイ</t>
    </rPh>
    <rPh sb="3" eb="5">
      <t>ショリ</t>
    </rPh>
    <rPh sb="5" eb="6">
      <t>マエ</t>
    </rPh>
    <rPh sb="7" eb="9">
      <t>カクニン</t>
    </rPh>
    <rPh sb="9" eb="11">
      <t>シリョウ</t>
    </rPh>
    <rPh sb="15" eb="17">
      <t>コウキン</t>
    </rPh>
    <rPh sb="17" eb="19">
      <t>フリカエ</t>
    </rPh>
    <rPh sb="19" eb="22">
      <t>メイサイショ</t>
    </rPh>
    <rPh sb="23" eb="25">
      <t>サクセイ</t>
    </rPh>
    <phoneticPr fontId="1"/>
  </si>
  <si>
    <t>日計の処理前に確認資料として、処理伝票一覧表（収入）が作成できること。</t>
    <rPh sb="0" eb="2">
      <t>ニッケイ</t>
    </rPh>
    <rPh sb="3" eb="5">
      <t>ショリ</t>
    </rPh>
    <rPh sb="5" eb="6">
      <t>マエ</t>
    </rPh>
    <rPh sb="7" eb="9">
      <t>カクニン</t>
    </rPh>
    <rPh sb="9" eb="11">
      <t>シリョウ</t>
    </rPh>
    <rPh sb="15" eb="17">
      <t>ショリ</t>
    </rPh>
    <rPh sb="17" eb="19">
      <t>デンピョウ</t>
    </rPh>
    <rPh sb="19" eb="21">
      <t>イチラン</t>
    </rPh>
    <rPh sb="21" eb="22">
      <t>ヒョウ</t>
    </rPh>
    <rPh sb="23" eb="25">
      <t>シュウニュウ</t>
    </rPh>
    <rPh sb="27" eb="29">
      <t>サクセイ</t>
    </rPh>
    <phoneticPr fontId="1"/>
  </si>
  <si>
    <t>日計の処理前に確認資料として、処理伝票一覧表（支出）が作成できること。</t>
    <rPh sb="0" eb="2">
      <t>ニッケイ</t>
    </rPh>
    <rPh sb="3" eb="5">
      <t>ショリ</t>
    </rPh>
    <rPh sb="5" eb="6">
      <t>マエ</t>
    </rPh>
    <rPh sb="7" eb="9">
      <t>カクニン</t>
    </rPh>
    <rPh sb="9" eb="11">
      <t>シリョウ</t>
    </rPh>
    <rPh sb="15" eb="17">
      <t>ショリ</t>
    </rPh>
    <rPh sb="17" eb="19">
      <t>デンピョウ</t>
    </rPh>
    <rPh sb="19" eb="21">
      <t>イチラン</t>
    </rPh>
    <rPh sb="21" eb="22">
      <t>ヒョウ</t>
    </rPh>
    <rPh sb="23" eb="25">
      <t>シシュツ</t>
    </rPh>
    <rPh sb="27" eb="29">
      <t>サクセイ</t>
    </rPh>
    <phoneticPr fontId="1"/>
  </si>
  <si>
    <t>日計の処理前に確認資料として、支払方法別集計表が作成できること。</t>
    <rPh sb="0" eb="2">
      <t>ニッケイ</t>
    </rPh>
    <rPh sb="3" eb="5">
      <t>ショリ</t>
    </rPh>
    <rPh sb="5" eb="6">
      <t>マエ</t>
    </rPh>
    <rPh sb="7" eb="9">
      <t>カクニン</t>
    </rPh>
    <rPh sb="9" eb="11">
      <t>シリョウ</t>
    </rPh>
    <rPh sb="15" eb="17">
      <t>シハライ</t>
    </rPh>
    <rPh sb="17" eb="19">
      <t>ホウホウ</t>
    </rPh>
    <rPh sb="19" eb="20">
      <t>ベツ</t>
    </rPh>
    <rPh sb="20" eb="23">
      <t>シュウケイヒョウ</t>
    </rPh>
    <rPh sb="24" eb="26">
      <t>サクセイ</t>
    </rPh>
    <phoneticPr fontId="1"/>
  </si>
  <si>
    <t>日計の処理結果に基づき、月次資料として収入支出現計額総括表が作成できること。</t>
    <rPh sb="0" eb="2">
      <t>ニッケイ</t>
    </rPh>
    <rPh sb="3" eb="5">
      <t>ショリ</t>
    </rPh>
    <rPh sb="5" eb="7">
      <t>ケッカ</t>
    </rPh>
    <rPh sb="8" eb="9">
      <t>モト</t>
    </rPh>
    <rPh sb="12" eb="13">
      <t>ツキ</t>
    </rPh>
    <rPh sb="13" eb="14">
      <t>ジ</t>
    </rPh>
    <rPh sb="14" eb="16">
      <t>シリョウ</t>
    </rPh>
    <rPh sb="19" eb="21">
      <t>シュウニュウ</t>
    </rPh>
    <rPh sb="21" eb="23">
      <t>シシュツ</t>
    </rPh>
    <rPh sb="23" eb="25">
      <t>ゲンケイ</t>
    </rPh>
    <rPh sb="25" eb="26">
      <t>ガク</t>
    </rPh>
    <rPh sb="26" eb="29">
      <t>ソウカツヒョウ</t>
    </rPh>
    <phoneticPr fontId="1"/>
  </si>
  <si>
    <t>日計の処理結果に基づき、月次資料として基金運用状況表が作成できること。</t>
    <rPh sb="0" eb="2">
      <t>ニッケイ</t>
    </rPh>
    <rPh sb="3" eb="5">
      <t>ショリ</t>
    </rPh>
    <rPh sb="5" eb="7">
      <t>ケッカ</t>
    </rPh>
    <rPh sb="8" eb="9">
      <t>モト</t>
    </rPh>
    <rPh sb="12" eb="13">
      <t>ツキ</t>
    </rPh>
    <rPh sb="13" eb="14">
      <t>ジ</t>
    </rPh>
    <rPh sb="14" eb="16">
      <t>シリョウ</t>
    </rPh>
    <rPh sb="19" eb="21">
      <t>キキン</t>
    </rPh>
    <rPh sb="21" eb="23">
      <t>ウンヨウ</t>
    </rPh>
    <rPh sb="23" eb="25">
      <t>ジョウキョウ</t>
    </rPh>
    <rPh sb="25" eb="26">
      <t>ヒョウ</t>
    </rPh>
    <phoneticPr fontId="1"/>
  </si>
  <si>
    <t>日計の処理結果に基づき、月次資料として支給報告書が作成できること。</t>
    <rPh sb="0" eb="2">
      <t>ニッケイ</t>
    </rPh>
    <rPh sb="3" eb="5">
      <t>ショリ</t>
    </rPh>
    <rPh sb="5" eb="7">
      <t>ケッカ</t>
    </rPh>
    <rPh sb="8" eb="9">
      <t>モト</t>
    </rPh>
    <rPh sb="12" eb="13">
      <t>ツキ</t>
    </rPh>
    <rPh sb="13" eb="14">
      <t>ジ</t>
    </rPh>
    <rPh sb="14" eb="16">
      <t>シリョウ</t>
    </rPh>
    <rPh sb="19" eb="21">
      <t>シキュウ</t>
    </rPh>
    <rPh sb="21" eb="24">
      <t>ホウコクショ</t>
    </rPh>
    <phoneticPr fontId="1"/>
  </si>
  <si>
    <t>日計の処理結果に基づき、月次資料として給与支払報告書が作成できること。</t>
    <rPh sb="0" eb="2">
      <t>ニッケイ</t>
    </rPh>
    <rPh sb="3" eb="5">
      <t>ショリ</t>
    </rPh>
    <rPh sb="5" eb="7">
      <t>ケッカ</t>
    </rPh>
    <rPh sb="8" eb="9">
      <t>モト</t>
    </rPh>
    <rPh sb="12" eb="13">
      <t>ツキ</t>
    </rPh>
    <rPh sb="13" eb="14">
      <t>ジ</t>
    </rPh>
    <rPh sb="14" eb="16">
      <t>シリョウ</t>
    </rPh>
    <rPh sb="19" eb="21">
      <t>キュウヨ</t>
    </rPh>
    <rPh sb="21" eb="23">
      <t>シハライ</t>
    </rPh>
    <rPh sb="23" eb="26">
      <t>ホウコクショ</t>
    </rPh>
    <phoneticPr fontId="1"/>
  </si>
  <si>
    <t>款別、項別、目別、事業別、節別、細節別等の予算執行状況表を各課で随時印刷可能なこと。</t>
    <rPh sb="6" eb="7">
      <t>モク</t>
    </rPh>
    <phoneticPr fontId="1"/>
  </si>
  <si>
    <t>月別、年度別の支払方法別集計表が出力できること。</t>
    <rPh sb="0" eb="1">
      <t>ツキ</t>
    </rPh>
    <rPh sb="1" eb="2">
      <t>ベツ</t>
    </rPh>
    <rPh sb="3" eb="5">
      <t>ネンド</t>
    </rPh>
    <rPh sb="5" eb="6">
      <t>ベツ</t>
    </rPh>
    <rPh sb="7" eb="9">
      <t>シハラ</t>
    </rPh>
    <rPh sb="9" eb="11">
      <t>ホウホウ</t>
    </rPh>
    <rPh sb="11" eb="12">
      <t>ベツ</t>
    </rPh>
    <rPh sb="12" eb="14">
      <t>シュウケイ</t>
    </rPh>
    <rPh sb="14" eb="15">
      <t>ヒョウ</t>
    </rPh>
    <rPh sb="16" eb="18">
      <t>シュツリョク</t>
    </rPh>
    <phoneticPr fontId="1"/>
  </si>
  <si>
    <t>一般職員の予算執行業務をシステム上停止制御することなく、日次処理を行うことができること。</t>
    <rPh sb="0" eb="2">
      <t>イッパン</t>
    </rPh>
    <rPh sb="2" eb="4">
      <t>ショクイン</t>
    </rPh>
    <rPh sb="5" eb="7">
      <t>ヨサン</t>
    </rPh>
    <rPh sb="7" eb="9">
      <t>シッコウ</t>
    </rPh>
    <rPh sb="9" eb="11">
      <t>ギョウム</t>
    </rPh>
    <rPh sb="16" eb="17">
      <t>ジョウ</t>
    </rPh>
    <rPh sb="17" eb="19">
      <t>テイシ</t>
    </rPh>
    <rPh sb="19" eb="21">
      <t>セイギョ</t>
    </rPh>
    <rPh sb="28" eb="30">
      <t>ニチジ</t>
    </rPh>
    <rPh sb="30" eb="32">
      <t>ショリ</t>
    </rPh>
    <rPh sb="33" eb="34">
      <t>オコナ</t>
    </rPh>
    <phoneticPr fontId="1"/>
  </si>
  <si>
    <t>決算資料として、款別歳入歳出決算状況の作成が行えること。</t>
    <rPh sb="8" eb="9">
      <t>カン</t>
    </rPh>
    <rPh sb="9" eb="10">
      <t>ベツ</t>
    </rPh>
    <rPh sb="10" eb="12">
      <t>サイニュウ</t>
    </rPh>
    <rPh sb="12" eb="14">
      <t>サイシュツ</t>
    </rPh>
    <rPh sb="14" eb="16">
      <t>ケッサン</t>
    </rPh>
    <rPh sb="16" eb="18">
      <t>ジョウキョウ</t>
    </rPh>
    <phoneticPr fontId="1"/>
  </si>
  <si>
    <t>決算資料として、歳入決算状況表（科目別）の作成が行えること。</t>
    <rPh sb="8" eb="10">
      <t>サイニュウ</t>
    </rPh>
    <rPh sb="10" eb="12">
      <t>ケッサン</t>
    </rPh>
    <rPh sb="12" eb="14">
      <t>ジョウキョウ</t>
    </rPh>
    <rPh sb="14" eb="15">
      <t>ヒョウ</t>
    </rPh>
    <rPh sb="16" eb="18">
      <t>カモク</t>
    </rPh>
    <rPh sb="18" eb="19">
      <t>ベツ</t>
    </rPh>
    <phoneticPr fontId="1"/>
  </si>
  <si>
    <t>決算資料として、歳出決算状況表（科目別）の作成が行えること。</t>
    <rPh sb="9" eb="10">
      <t>シュツ</t>
    </rPh>
    <phoneticPr fontId="1"/>
  </si>
  <si>
    <t>会計部門が予算、執行データから歳入歳出決算書用データを作成できること。</t>
    <rPh sb="0" eb="2">
      <t>カイケイ</t>
    </rPh>
    <rPh sb="2" eb="4">
      <t>ブモン</t>
    </rPh>
    <rPh sb="5" eb="7">
      <t>ヨサン</t>
    </rPh>
    <rPh sb="8" eb="10">
      <t>シッコウ</t>
    </rPh>
    <rPh sb="15" eb="17">
      <t>サイニュウ</t>
    </rPh>
    <rPh sb="17" eb="19">
      <t>サイシュツ</t>
    </rPh>
    <rPh sb="19" eb="21">
      <t>ケッサン</t>
    </rPh>
    <rPh sb="21" eb="22">
      <t>ショ</t>
    </rPh>
    <rPh sb="22" eb="23">
      <t>ヨウ</t>
    </rPh>
    <rPh sb="27" eb="29">
      <t>サクセイ</t>
    </rPh>
    <phoneticPr fontId="1"/>
  </si>
  <si>
    <t>予算書の版下として、以下の資料が作成できること。現行の様式に合わせること。
①歳入決算書・歳出決算書
②歳入歳出決算事項別明細書（総括、歳入、歳出）
③実質収支に関する調書</t>
    <rPh sb="54" eb="56">
      <t>サイシュツ</t>
    </rPh>
    <rPh sb="56" eb="58">
      <t>ケッサン</t>
    </rPh>
    <phoneticPr fontId="1"/>
  </si>
  <si>
    <t>歳出決算書を印刷する際に、うち基金繰入額の入力が行え、決算書に表示が行えること。</t>
    <rPh sb="0" eb="2">
      <t>サイシュツ</t>
    </rPh>
    <rPh sb="2" eb="4">
      <t>ケッサン</t>
    </rPh>
    <rPh sb="6" eb="8">
      <t>インサツ</t>
    </rPh>
    <rPh sb="10" eb="11">
      <t>サイ</t>
    </rPh>
    <rPh sb="15" eb="17">
      <t>キキン</t>
    </rPh>
    <rPh sb="17" eb="19">
      <t>クリイレ</t>
    </rPh>
    <rPh sb="19" eb="20">
      <t>ガク</t>
    </rPh>
    <rPh sb="21" eb="23">
      <t>ニュウリョク</t>
    </rPh>
    <rPh sb="24" eb="25">
      <t>オコナ</t>
    </rPh>
    <rPh sb="27" eb="30">
      <t>ケッサンショ</t>
    </rPh>
    <rPh sb="31" eb="33">
      <t>ヒョウジ</t>
    </rPh>
    <rPh sb="34" eb="35">
      <t>オコナ</t>
    </rPh>
    <phoneticPr fontId="1"/>
  </si>
  <si>
    <t>実質収支に関する調書について、千円単位、円単位の出力ができること。</t>
    <rPh sb="15" eb="16">
      <t>セン</t>
    </rPh>
    <phoneticPr fontId="1"/>
  </si>
  <si>
    <t>決算書・決算事項別明細書は、ページ印字ができること。また開始ページを指定する事によりページの自動付番を行えること。</t>
    <rPh sb="0" eb="3">
      <t>ケッサンショ</t>
    </rPh>
    <rPh sb="4" eb="6">
      <t>ケッサン</t>
    </rPh>
    <rPh sb="6" eb="8">
      <t>ジコウ</t>
    </rPh>
    <rPh sb="8" eb="9">
      <t>ベツ</t>
    </rPh>
    <rPh sb="9" eb="12">
      <t>メイサイショ</t>
    </rPh>
    <rPh sb="17" eb="19">
      <t>インジ</t>
    </rPh>
    <rPh sb="28" eb="30">
      <t>カイシ</t>
    </rPh>
    <rPh sb="34" eb="36">
      <t>シテイ</t>
    </rPh>
    <rPh sb="38" eb="39">
      <t>コト</t>
    </rPh>
    <rPh sb="46" eb="48">
      <t>ジドウ</t>
    </rPh>
    <rPh sb="48" eb="50">
      <t>フバン</t>
    </rPh>
    <rPh sb="51" eb="52">
      <t>オコナ</t>
    </rPh>
    <phoneticPr fontId="1"/>
  </si>
  <si>
    <t>決算書作成途中で執行データ、科目、事業等の修正があった場合、修正結果を決算書に反映する仕組みを有すること。</t>
    <rPh sb="0" eb="2">
      <t>ケッサン</t>
    </rPh>
    <rPh sb="2" eb="3">
      <t>ショ</t>
    </rPh>
    <rPh sb="3" eb="5">
      <t>サクセイ</t>
    </rPh>
    <rPh sb="5" eb="7">
      <t>トチュウ</t>
    </rPh>
    <rPh sb="8" eb="10">
      <t>シッコウ</t>
    </rPh>
    <rPh sb="14" eb="16">
      <t>カモク</t>
    </rPh>
    <rPh sb="17" eb="19">
      <t>ジギョウ</t>
    </rPh>
    <rPh sb="19" eb="20">
      <t>トウ</t>
    </rPh>
    <rPh sb="21" eb="23">
      <t>シュウセイ</t>
    </rPh>
    <rPh sb="27" eb="29">
      <t>バアイ</t>
    </rPh>
    <rPh sb="30" eb="32">
      <t>シュウセイ</t>
    </rPh>
    <rPh sb="32" eb="34">
      <t>ケッカ</t>
    </rPh>
    <rPh sb="35" eb="37">
      <t>ケッサン</t>
    </rPh>
    <rPh sb="37" eb="38">
      <t>ショ</t>
    </rPh>
    <rPh sb="39" eb="41">
      <t>ハンエイ</t>
    </rPh>
    <rPh sb="43" eb="45">
      <t>シク</t>
    </rPh>
    <rPh sb="47" eb="48">
      <t>ユウ</t>
    </rPh>
    <phoneticPr fontId="1"/>
  </si>
  <si>
    <t>予算繰越の結果（逓次繰越、事故繰越、繰越明許）及び歳計余剰金について、予め設定された権限に基づき、年度繰越額の登録が行えること。</t>
    <rPh sb="13" eb="15">
      <t>ジコ</t>
    </rPh>
    <rPh sb="15" eb="17">
      <t>クリコシ</t>
    </rPh>
    <rPh sb="18" eb="20">
      <t>クリコシ</t>
    </rPh>
    <rPh sb="20" eb="21">
      <t>メイ</t>
    </rPh>
    <rPh sb="21" eb="22">
      <t>キョ</t>
    </rPh>
    <rPh sb="23" eb="24">
      <t>オヨ</t>
    </rPh>
    <rPh sb="25" eb="27">
      <t>サイケイ</t>
    </rPh>
    <rPh sb="27" eb="30">
      <t>ヨジョウキン</t>
    </rPh>
    <rPh sb="35" eb="36">
      <t>アラカジ</t>
    </rPh>
    <rPh sb="37" eb="39">
      <t>セッテイ</t>
    </rPh>
    <rPh sb="42" eb="44">
      <t>ケンゲン</t>
    </rPh>
    <rPh sb="45" eb="46">
      <t>モト</t>
    </rPh>
    <rPh sb="58" eb="59">
      <t>オコナ</t>
    </rPh>
    <phoneticPr fontId="1"/>
  </si>
  <si>
    <t>予算繰越一覧表の作成が行えること。</t>
    <rPh sb="0" eb="2">
      <t>ヨサン</t>
    </rPh>
    <rPh sb="2" eb="4">
      <t>クリコシ</t>
    </rPh>
    <rPh sb="4" eb="6">
      <t>イチラン</t>
    </rPh>
    <rPh sb="6" eb="7">
      <t>ヒョウ</t>
    </rPh>
    <phoneticPr fontId="1"/>
  </si>
  <si>
    <t>決算処理結果、起債償還計画、繰越明許データから、決算統計用データを作成できること。
また、前年度の決算統計データで細々節を性質や目的によりさらに細分化した科目については、細分化したデータを決算額０で作成できること。</t>
    <rPh sb="33" eb="35">
      <t>サクセイ</t>
    </rPh>
    <rPh sb="45" eb="48">
      <t>ゼンネンド</t>
    </rPh>
    <rPh sb="49" eb="51">
      <t>ケッサン</t>
    </rPh>
    <rPh sb="51" eb="53">
      <t>トウケイ</t>
    </rPh>
    <rPh sb="57" eb="59">
      <t>ホソボソ</t>
    </rPh>
    <rPh sb="59" eb="60">
      <t>セツ</t>
    </rPh>
    <rPh sb="61" eb="63">
      <t>セイシツ</t>
    </rPh>
    <rPh sb="64" eb="66">
      <t>モクテキ</t>
    </rPh>
    <rPh sb="72" eb="75">
      <t>サイブンカ</t>
    </rPh>
    <rPh sb="77" eb="79">
      <t>カモク</t>
    </rPh>
    <rPh sb="85" eb="88">
      <t>サイブンカ</t>
    </rPh>
    <rPh sb="94" eb="96">
      <t>ケッサン</t>
    </rPh>
    <rPh sb="96" eb="97">
      <t>ガク</t>
    </rPh>
    <rPh sb="99" eb="101">
      <t>サクセイ</t>
    </rPh>
    <phoneticPr fontId="1"/>
  </si>
  <si>
    <t>決算統計用データにおいて、性質別財源充当の按分処理が自動的に行えること。</t>
    <rPh sb="13" eb="15">
      <t>セイシツ</t>
    </rPh>
    <rPh sb="15" eb="16">
      <t>ベツ</t>
    </rPh>
    <rPh sb="16" eb="18">
      <t>ザイゲン</t>
    </rPh>
    <rPh sb="18" eb="20">
      <t>ジュウトウ</t>
    </rPh>
    <rPh sb="21" eb="23">
      <t>アンブン</t>
    </rPh>
    <rPh sb="23" eb="25">
      <t>ショリ</t>
    </rPh>
    <rPh sb="26" eb="29">
      <t>ジドウテキ</t>
    </rPh>
    <rPh sb="30" eb="31">
      <t>オコナ</t>
    </rPh>
    <phoneticPr fontId="1"/>
  </si>
  <si>
    <t>作成された決算統計用データを編集できること。最下位レベルの決算額を枝番で分割することができ、統計コードの設定が可能であること。また、分割されたデータは、次年度の決算統計データへ反映が可能なこと。</t>
    <rPh sb="0" eb="2">
      <t>サクセイ</t>
    </rPh>
    <rPh sb="14" eb="16">
      <t>ヘンシュウ</t>
    </rPh>
    <rPh sb="22" eb="25">
      <t>サイカイ</t>
    </rPh>
    <rPh sb="29" eb="31">
      <t>ケッサン</t>
    </rPh>
    <rPh sb="31" eb="32">
      <t>ガク</t>
    </rPh>
    <rPh sb="33" eb="34">
      <t>エダ</t>
    </rPh>
    <rPh sb="34" eb="35">
      <t>バン</t>
    </rPh>
    <rPh sb="36" eb="38">
      <t>ブンカツ</t>
    </rPh>
    <rPh sb="46" eb="48">
      <t>トウケイ</t>
    </rPh>
    <rPh sb="52" eb="54">
      <t>セッテイ</t>
    </rPh>
    <rPh sb="55" eb="57">
      <t>カノウ</t>
    </rPh>
    <rPh sb="66" eb="68">
      <t>ブンカツ</t>
    </rPh>
    <rPh sb="76" eb="79">
      <t>ジネンド</t>
    </rPh>
    <rPh sb="80" eb="82">
      <t>ケッサン</t>
    </rPh>
    <rPh sb="82" eb="84">
      <t>トウケイ</t>
    </rPh>
    <rPh sb="88" eb="90">
      <t>ハンエイ</t>
    </rPh>
    <rPh sb="91" eb="93">
      <t>カノウ</t>
    </rPh>
    <phoneticPr fontId="1"/>
  </si>
  <si>
    <t>決算統計用データを編集するにあたって、作業済みデータと未作業データを管理できること。</t>
    <rPh sb="9" eb="11">
      <t>ヘンシュウ</t>
    </rPh>
    <rPh sb="19" eb="21">
      <t>サギョウ</t>
    </rPh>
    <rPh sb="21" eb="22">
      <t>ズ</t>
    </rPh>
    <rPh sb="27" eb="30">
      <t>ミサギョウ</t>
    </rPh>
    <rPh sb="34" eb="36">
      <t>カンリ</t>
    </rPh>
    <phoneticPr fontId="1"/>
  </si>
  <si>
    <t>目的分類ごとに性質分類別の本年決算額、前年決算額、増減額をCSV出力できること。</t>
    <rPh sb="0" eb="2">
      <t>モクテキ</t>
    </rPh>
    <rPh sb="2" eb="4">
      <t>ブンルイ</t>
    </rPh>
    <rPh sb="7" eb="9">
      <t>セイシツ</t>
    </rPh>
    <rPh sb="9" eb="11">
      <t>ブンルイ</t>
    </rPh>
    <rPh sb="11" eb="12">
      <t>ベツ</t>
    </rPh>
    <rPh sb="13" eb="15">
      <t>ホンネン</t>
    </rPh>
    <rPh sb="15" eb="17">
      <t>ケッサン</t>
    </rPh>
    <rPh sb="17" eb="18">
      <t>ガク</t>
    </rPh>
    <rPh sb="19" eb="21">
      <t>ゼンネン</t>
    </rPh>
    <rPh sb="21" eb="23">
      <t>ケッサン</t>
    </rPh>
    <rPh sb="23" eb="24">
      <t>ガク</t>
    </rPh>
    <rPh sb="25" eb="28">
      <t>ゾウゲンガク</t>
    </rPh>
    <rPh sb="32" eb="34">
      <t>シュツリョク</t>
    </rPh>
    <phoneticPr fontId="1"/>
  </si>
  <si>
    <t>調査表の斜線部に金額が入力されている一覧を作成できること。</t>
    <rPh sb="0" eb="2">
      <t>チョウサ</t>
    </rPh>
    <rPh sb="2" eb="3">
      <t>ヒョウ</t>
    </rPh>
    <rPh sb="4" eb="6">
      <t>シャセン</t>
    </rPh>
    <rPh sb="6" eb="7">
      <t>ブ</t>
    </rPh>
    <rPh sb="8" eb="10">
      <t>キンガク</t>
    </rPh>
    <rPh sb="11" eb="13">
      <t>ニュウリョク</t>
    </rPh>
    <rPh sb="18" eb="20">
      <t>イチラン</t>
    </rPh>
    <rPh sb="21" eb="23">
      <t>サクセイ</t>
    </rPh>
    <phoneticPr fontId="1"/>
  </si>
  <si>
    <t>財政分析情報（性質・目的等）から科目（事業単位、細節単位）の決算額充当額情報の検索・照会が可能であること。</t>
    <rPh sb="0" eb="2">
      <t>ザイセイ</t>
    </rPh>
    <rPh sb="2" eb="4">
      <t>ブンセキ</t>
    </rPh>
    <rPh sb="4" eb="6">
      <t>ジョウホウ</t>
    </rPh>
    <rPh sb="7" eb="9">
      <t>セイシツ</t>
    </rPh>
    <rPh sb="10" eb="13">
      <t>モクテキナド</t>
    </rPh>
    <rPh sb="16" eb="18">
      <t>カモク</t>
    </rPh>
    <rPh sb="19" eb="21">
      <t>ジギョウ</t>
    </rPh>
    <rPh sb="21" eb="23">
      <t>タンイ</t>
    </rPh>
    <rPh sb="24" eb="26">
      <t>サイセツ</t>
    </rPh>
    <rPh sb="26" eb="28">
      <t>タンイ</t>
    </rPh>
    <rPh sb="30" eb="32">
      <t>ケッサン</t>
    </rPh>
    <rPh sb="32" eb="33">
      <t>ガク</t>
    </rPh>
    <rPh sb="33" eb="35">
      <t>ジュウトウ</t>
    </rPh>
    <rPh sb="35" eb="36">
      <t>ガク</t>
    </rPh>
    <rPh sb="36" eb="38">
      <t>ジョウホウ</t>
    </rPh>
    <rPh sb="39" eb="41">
      <t>ケンサク</t>
    </rPh>
    <rPh sb="42" eb="44">
      <t>ショウカイ</t>
    </rPh>
    <rPh sb="45" eb="47">
      <t>カノウ</t>
    </rPh>
    <phoneticPr fontId="1"/>
  </si>
  <si>
    <t>調査表の作成について、財務会計システム側で持たないデータ等について別途入力用の画面が用意されており、手入力が可能であること。</t>
    <rPh sb="0" eb="3">
      <t>チョウサヒョウ</t>
    </rPh>
    <rPh sb="4" eb="6">
      <t>サクセイ</t>
    </rPh>
    <rPh sb="13" eb="15">
      <t>カイケイ</t>
    </rPh>
    <phoneticPr fontId="1"/>
  </si>
  <si>
    <t>表内検算については、全調査表を一括的に行うことができること。また、各調査表の編集画面から該当の調査表の表内検算を行うことも可能であること。</t>
    <rPh sb="0" eb="1">
      <t>ヒョウ</t>
    </rPh>
    <rPh sb="1" eb="2">
      <t>ナイ</t>
    </rPh>
    <rPh sb="2" eb="4">
      <t>ケンザン</t>
    </rPh>
    <rPh sb="10" eb="11">
      <t>ゼン</t>
    </rPh>
    <rPh sb="11" eb="13">
      <t>チョウサ</t>
    </rPh>
    <rPh sb="13" eb="14">
      <t>ヒョウ</t>
    </rPh>
    <rPh sb="15" eb="18">
      <t>イッカツテキ</t>
    </rPh>
    <rPh sb="19" eb="20">
      <t>オコナ</t>
    </rPh>
    <rPh sb="33" eb="34">
      <t>カク</t>
    </rPh>
    <rPh sb="34" eb="36">
      <t>チョウサ</t>
    </rPh>
    <rPh sb="36" eb="37">
      <t>ヒョウ</t>
    </rPh>
    <rPh sb="38" eb="40">
      <t>ヘンシュウ</t>
    </rPh>
    <rPh sb="40" eb="42">
      <t>ガメン</t>
    </rPh>
    <rPh sb="44" eb="46">
      <t>ガイトウ</t>
    </rPh>
    <rPh sb="47" eb="49">
      <t>チョウサ</t>
    </rPh>
    <rPh sb="49" eb="50">
      <t>ヒョウ</t>
    </rPh>
    <rPh sb="51" eb="52">
      <t>ヒョウ</t>
    </rPh>
    <rPh sb="52" eb="53">
      <t>ナイ</t>
    </rPh>
    <rPh sb="53" eb="55">
      <t>ケンザン</t>
    </rPh>
    <rPh sb="56" eb="57">
      <t>オコナ</t>
    </rPh>
    <rPh sb="61" eb="63">
      <t>カノウ</t>
    </rPh>
    <phoneticPr fontId="1"/>
  </si>
  <si>
    <t>表間突合の処理が自動化されていること。また、表間突合時のエラー内容が出力可能であること。</t>
  </si>
  <si>
    <t>納入通知書データの登録ができ、納入通知書の作成を行うことができること。
バーコードリーダで読込み、収納データの消し込みを行うことができること。</t>
    <rPh sb="0" eb="2">
      <t>ノウニュウ</t>
    </rPh>
    <rPh sb="2" eb="4">
      <t>ツウチ</t>
    </rPh>
    <rPh sb="4" eb="5">
      <t>ショ</t>
    </rPh>
    <rPh sb="9" eb="11">
      <t>トウロク</t>
    </rPh>
    <rPh sb="15" eb="17">
      <t>ノウニュウ</t>
    </rPh>
    <rPh sb="17" eb="19">
      <t>ツウチ</t>
    </rPh>
    <rPh sb="19" eb="20">
      <t>ショ</t>
    </rPh>
    <rPh sb="21" eb="23">
      <t>サクセイ</t>
    </rPh>
    <rPh sb="24" eb="25">
      <t>オコナ</t>
    </rPh>
    <phoneticPr fontId="1"/>
  </si>
  <si>
    <t>基金・歳計外現金の現在高管理を行うことができること。新年度予算配当と同時に執行上に新年度科目が作成されること。</t>
    <rPh sb="0" eb="2">
      <t>キキン</t>
    </rPh>
    <rPh sb="3" eb="5">
      <t>サイケイ</t>
    </rPh>
    <rPh sb="5" eb="6">
      <t>ガイ</t>
    </rPh>
    <rPh sb="6" eb="8">
      <t>ゲンキン</t>
    </rPh>
    <rPh sb="9" eb="11">
      <t>ゲンザイ</t>
    </rPh>
    <rPh sb="11" eb="12">
      <t>タカ</t>
    </rPh>
    <rPh sb="12" eb="14">
      <t>カンリ</t>
    </rPh>
    <rPh sb="15" eb="16">
      <t>オコナ</t>
    </rPh>
    <rPh sb="26" eb="29">
      <t>シンネンド</t>
    </rPh>
    <rPh sb="29" eb="31">
      <t>ヨサン</t>
    </rPh>
    <rPh sb="31" eb="33">
      <t>ハイトウ</t>
    </rPh>
    <rPh sb="34" eb="36">
      <t>ドウジ</t>
    </rPh>
    <rPh sb="37" eb="39">
      <t>シッコウ</t>
    </rPh>
    <rPh sb="39" eb="40">
      <t>ジョウ</t>
    </rPh>
    <rPh sb="41" eb="44">
      <t>シンネンド</t>
    </rPh>
    <rPh sb="44" eb="46">
      <t>カモク</t>
    </rPh>
    <rPh sb="47" eb="49">
      <t>サクセイ</t>
    </rPh>
    <phoneticPr fontId="1"/>
  </si>
  <si>
    <t>その他歳入管理の収納の機能に準じていること。</t>
    <rPh sb="2" eb="3">
      <t>タ</t>
    </rPh>
    <rPh sb="3" eb="5">
      <t>サイニュウ</t>
    </rPh>
    <rPh sb="5" eb="7">
      <t>カンリ</t>
    </rPh>
    <rPh sb="8" eb="10">
      <t>シュウノウ</t>
    </rPh>
    <rPh sb="11" eb="13">
      <t>キノウ</t>
    </rPh>
    <rPh sb="14" eb="15">
      <t>ジュン</t>
    </rPh>
    <phoneticPr fontId="1"/>
  </si>
  <si>
    <t>支出命令書の登録、作成を行うことができること。</t>
    <rPh sb="0" eb="2">
      <t>シシュツ</t>
    </rPh>
    <rPh sb="2" eb="5">
      <t>メイレイショ</t>
    </rPh>
    <rPh sb="6" eb="8">
      <t>トウロク</t>
    </rPh>
    <rPh sb="9" eb="11">
      <t>サクセイ</t>
    </rPh>
    <rPh sb="12" eb="13">
      <t>オコナ</t>
    </rPh>
    <phoneticPr fontId="1"/>
  </si>
  <si>
    <t>同日収入があり支出するケースがあるため、現在高が0の場合でも、「現在高を超えた支出です」との旨のメッセージが表示され起票できること。</t>
    <rPh sb="0" eb="2">
      <t>ドウジツ</t>
    </rPh>
    <rPh sb="2" eb="4">
      <t>シュウニュウ</t>
    </rPh>
    <rPh sb="7" eb="9">
      <t>シシュツ</t>
    </rPh>
    <rPh sb="20" eb="23">
      <t>ゲンザイダカ</t>
    </rPh>
    <rPh sb="26" eb="28">
      <t>バアイ</t>
    </rPh>
    <rPh sb="32" eb="35">
      <t>ゲンザイダカ</t>
    </rPh>
    <rPh sb="36" eb="37">
      <t>コ</t>
    </rPh>
    <rPh sb="39" eb="41">
      <t>シシュツ</t>
    </rPh>
    <rPh sb="46" eb="47">
      <t>ムネ</t>
    </rPh>
    <rPh sb="54" eb="56">
      <t>ヒョウジ</t>
    </rPh>
    <rPh sb="58" eb="60">
      <t>キヒョウ</t>
    </rPh>
    <phoneticPr fontId="1"/>
  </si>
  <si>
    <t>その他歳出管理の支出命令の機能に準じていること。</t>
    <rPh sb="2" eb="3">
      <t>タ</t>
    </rPh>
    <rPh sb="3" eb="5">
      <t>サイシュツ</t>
    </rPh>
    <rPh sb="5" eb="7">
      <t>カンリ</t>
    </rPh>
    <rPh sb="8" eb="10">
      <t>シシュツ</t>
    </rPh>
    <rPh sb="10" eb="12">
      <t>メイレイ</t>
    </rPh>
    <rPh sb="13" eb="15">
      <t>キノウ</t>
    </rPh>
    <rPh sb="16" eb="17">
      <t>ジュン</t>
    </rPh>
    <phoneticPr fontId="1"/>
  </si>
  <si>
    <t>戻入命令書の登録、作成が行えること。</t>
    <rPh sb="0" eb="2">
      <t>レイニュウ</t>
    </rPh>
    <rPh sb="2" eb="4">
      <t>メイレイ</t>
    </rPh>
    <rPh sb="6" eb="8">
      <t>トウロク</t>
    </rPh>
    <rPh sb="9" eb="11">
      <t>サクセイ</t>
    </rPh>
    <rPh sb="12" eb="13">
      <t>オコナ</t>
    </rPh>
    <phoneticPr fontId="1"/>
  </si>
  <si>
    <t>その他歳出管理の歳出戻入命令の機能に準じていること。</t>
    <rPh sb="2" eb="3">
      <t>タ</t>
    </rPh>
    <rPh sb="3" eb="5">
      <t>サイシュツ</t>
    </rPh>
    <rPh sb="5" eb="7">
      <t>カンリ</t>
    </rPh>
    <rPh sb="8" eb="10">
      <t>サイシュツ</t>
    </rPh>
    <rPh sb="10" eb="12">
      <t>レイニュウ</t>
    </rPh>
    <rPh sb="12" eb="14">
      <t>メイレイ</t>
    </rPh>
    <rPh sb="15" eb="17">
      <t>キノウ</t>
    </rPh>
    <rPh sb="18" eb="19">
      <t>ジュン</t>
    </rPh>
    <phoneticPr fontId="1"/>
  </si>
  <si>
    <t>過誤納金還付伺兼還付命令書の登録、作成を行うことができること。</t>
    <rPh sb="14" eb="16">
      <t>トウロク</t>
    </rPh>
    <rPh sb="17" eb="19">
      <t>サクセイ</t>
    </rPh>
    <rPh sb="20" eb="21">
      <t>オコナ</t>
    </rPh>
    <phoneticPr fontId="1"/>
  </si>
  <si>
    <t>その他歳入管理の還付の機能に準じること。</t>
  </si>
  <si>
    <t>歳入、歳出、基金との間で、公金振替を行ことができること。</t>
    <rPh sb="0" eb="2">
      <t>サイニュウ</t>
    </rPh>
    <rPh sb="3" eb="5">
      <t>サイシュツ</t>
    </rPh>
    <rPh sb="6" eb="8">
      <t>キキン</t>
    </rPh>
    <rPh sb="10" eb="11">
      <t>カン</t>
    </rPh>
    <rPh sb="13" eb="15">
      <t>コウキン</t>
    </rPh>
    <rPh sb="15" eb="17">
      <t>フリカエ</t>
    </rPh>
    <rPh sb="18" eb="19">
      <t>オコナ</t>
    </rPh>
    <phoneticPr fontId="1"/>
  </si>
  <si>
    <t>公金振替伝票の登録、作成を行うことができること。</t>
    <rPh sb="0" eb="2">
      <t>コウキン</t>
    </rPh>
    <rPh sb="2" eb="4">
      <t>フリカエ</t>
    </rPh>
    <rPh sb="4" eb="6">
      <t>デンピョウ</t>
    </rPh>
    <rPh sb="7" eb="9">
      <t>トウロク</t>
    </rPh>
    <rPh sb="10" eb="12">
      <t>サクセイ</t>
    </rPh>
    <rPh sb="13" eb="14">
      <t>オコナ</t>
    </rPh>
    <phoneticPr fontId="1"/>
  </si>
  <si>
    <t>年度、科目間で、科目更正を行うことができること。</t>
    <rPh sb="0" eb="2">
      <t>ネンド</t>
    </rPh>
    <rPh sb="3" eb="5">
      <t>カモク</t>
    </rPh>
    <rPh sb="5" eb="6">
      <t>カン</t>
    </rPh>
    <rPh sb="8" eb="10">
      <t>カモク</t>
    </rPh>
    <rPh sb="10" eb="12">
      <t>コウセイ</t>
    </rPh>
    <rPh sb="13" eb="14">
      <t>オコナ</t>
    </rPh>
    <phoneticPr fontId="1"/>
  </si>
  <si>
    <t>会計年度内において、伝票起票日の遡及処理を可能とすること。</t>
  </si>
  <si>
    <t>審査にあたって、会計、支払方法、伝票番号、伝票種類、債権債務者、件数、金額等の参照が画面上で行えること。</t>
    <rPh sb="0" eb="2">
      <t>シンサ</t>
    </rPh>
    <rPh sb="8" eb="10">
      <t>カイケイ</t>
    </rPh>
    <rPh sb="11" eb="13">
      <t>シハライ</t>
    </rPh>
    <rPh sb="13" eb="15">
      <t>ホウホウ</t>
    </rPh>
    <rPh sb="16" eb="18">
      <t>デンピョウ</t>
    </rPh>
    <rPh sb="18" eb="20">
      <t>バンゴウ</t>
    </rPh>
    <rPh sb="21" eb="23">
      <t>デンピョウ</t>
    </rPh>
    <rPh sb="23" eb="25">
      <t>シュルイ</t>
    </rPh>
    <rPh sb="26" eb="28">
      <t>サイケン</t>
    </rPh>
    <rPh sb="28" eb="31">
      <t>サイムシャ</t>
    </rPh>
    <rPh sb="32" eb="34">
      <t>ケンスウ</t>
    </rPh>
    <rPh sb="35" eb="37">
      <t>キンガク</t>
    </rPh>
    <rPh sb="37" eb="38">
      <t>ナド</t>
    </rPh>
    <rPh sb="39" eb="41">
      <t>サンショウ</t>
    </rPh>
    <rPh sb="42" eb="44">
      <t>ガメン</t>
    </rPh>
    <rPh sb="44" eb="45">
      <t>ジョウ</t>
    </rPh>
    <rPh sb="46" eb="47">
      <t>オコナ</t>
    </rPh>
    <phoneticPr fontId="1"/>
  </si>
  <si>
    <t>確定処理については、歳出管理の機能に準じること。</t>
    <rPh sb="10" eb="12">
      <t>サイシュツ</t>
    </rPh>
    <rPh sb="12" eb="14">
      <t>カンリ</t>
    </rPh>
    <rPh sb="15" eb="17">
      <t>キノウ</t>
    </rPh>
    <rPh sb="18" eb="19">
      <t>ジュン</t>
    </rPh>
    <phoneticPr fontId="1"/>
  </si>
  <si>
    <t>確定処理が行われたものについては、支払い手続きを行うことができること。</t>
    <rPh sb="0" eb="2">
      <t>カクテイ</t>
    </rPh>
    <rPh sb="2" eb="4">
      <t>ショリ</t>
    </rPh>
    <rPh sb="5" eb="6">
      <t>オコナ</t>
    </rPh>
    <rPh sb="17" eb="19">
      <t>シハラ</t>
    </rPh>
    <rPh sb="20" eb="22">
      <t>テツヅ</t>
    </rPh>
    <rPh sb="24" eb="25">
      <t>オコナ</t>
    </rPh>
    <phoneticPr fontId="1"/>
  </si>
  <si>
    <t>その他歳出管理の支払い処理の機能に準じること。</t>
    <rPh sb="2" eb="3">
      <t>タ</t>
    </rPh>
    <rPh sb="3" eb="5">
      <t>サイシュツ</t>
    </rPh>
    <rPh sb="5" eb="7">
      <t>カンリ</t>
    </rPh>
    <rPh sb="8" eb="10">
      <t>シハラ</t>
    </rPh>
    <rPh sb="11" eb="13">
      <t>ショリ</t>
    </rPh>
    <rPh sb="14" eb="16">
      <t>キノウ</t>
    </rPh>
    <rPh sb="17" eb="18">
      <t>ジュン</t>
    </rPh>
    <phoneticPr fontId="1"/>
  </si>
  <si>
    <t>基金、歳入歳出外現金の現在高を表示し、起票日、振替日を指定して翌年度へ繰越すことができること。また、振替先の所属を変更することができること。</t>
  </si>
  <si>
    <t>歳入歳出外現金収支残高表が作成できること。歳計外科目ごとに前日までの収入額、本日収入額、収入額累計、前日までの支出額、本日支出額、支出額累計、収支残高が表示されること。</t>
  </si>
  <si>
    <t>基金運用状況表を開始ページ番号を指定して作成できること。基金会計ごとの基本額を画面上から入力できること。出力項目は、基金会計ごとに基本額、前月までの収入額、本月収入額、収入額累計、前年同月収入額累計との額伸び率、前月までの支出額、本月支出額、支出額累計、前年同月支出額累計との伸び率が表示されること。</t>
    <rPh sb="0" eb="2">
      <t>キキン</t>
    </rPh>
    <rPh sb="2" eb="4">
      <t>ウンヨウ</t>
    </rPh>
    <rPh sb="4" eb="6">
      <t>ジョウキョウ</t>
    </rPh>
    <rPh sb="6" eb="7">
      <t>ヒョウ</t>
    </rPh>
    <rPh sb="8" eb="10">
      <t>カイシ</t>
    </rPh>
    <rPh sb="13" eb="15">
      <t>バンゴウ</t>
    </rPh>
    <rPh sb="16" eb="18">
      <t>シテイ</t>
    </rPh>
    <rPh sb="20" eb="22">
      <t>サクセイ</t>
    </rPh>
    <rPh sb="28" eb="30">
      <t>キキン</t>
    </rPh>
    <rPh sb="30" eb="32">
      <t>カイケイ</t>
    </rPh>
    <rPh sb="35" eb="37">
      <t>キホン</t>
    </rPh>
    <rPh sb="37" eb="38">
      <t>ガク</t>
    </rPh>
    <rPh sb="39" eb="41">
      <t>ガメン</t>
    </rPh>
    <rPh sb="41" eb="42">
      <t>ジョウ</t>
    </rPh>
    <rPh sb="44" eb="46">
      <t>ニュウリョク</t>
    </rPh>
    <rPh sb="52" eb="54">
      <t>シュツリョク</t>
    </rPh>
    <rPh sb="54" eb="56">
      <t>コウモク</t>
    </rPh>
    <rPh sb="58" eb="60">
      <t>キキン</t>
    </rPh>
    <rPh sb="60" eb="62">
      <t>カイケイ</t>
    </rPh>
    <rPh sb="65" eb="67">
      <t>キホン</t>
    </rPh>
    <rPh sb="67" eb="68">
      <t>ガク</t>
    </rPh>
    <rPh sb="70" eb="71">
      <t>ツキ</t>
    </rPh>
    <rPh sb="79" eb="80">
      <t>ツキ</t>
    </rPh>
    <rPh sb="90" eb="92">
      <t>ゼンネン</t>
    </rPh>
    <rPh sb="92" eb="93">
      <t>ドウ</t>
    </rPh>
    <rPh sb="93" eb="94">
      <t>ツキ</t>
    </rPh>
    <rPh sb="94" eb="96">
      <t>シュウニュウ</t>
    </rPh>
    <rPh sb="96" eb="97">
      <t>ガク</t>
    </rPh>
    <rPh sb="97" eb="99">
      <t>ルイケイ</t>
    </rPh>
    <rPh sb="101" eb="102">
      <t>ガク</t>
    </rPh>
    <rPh sb="102" eb="103">
      <t>ノ</t>
    </rPh>
    <rPh sb="104" eb="105">
      <t>リツ</t>
    </rPh>
    <rPh sb="107" eb="108">
      <t>ツキ</t>
    </rPh>
    <rPh sb="116" eb="117">
      <t>ツキ</t>
    </rPh>
    <rPh sb="127" eb="129">
      <t>ゼンネン</t>
    </rPh>
    <rPh sb="129" eb="130">
      <t>ドウ</t>
    </rPh>
    <rPh sb="130" eb="131">
      <t>ツキ</t>
    </rPh>
    <rPh sb="131" eb="133">
      <t>シシュツ</t>
    </rPh>
    <rPh sb="133" eb="134">
      <t>ガク</t>
    </rPh>
    <rPh sb="134" eb="136">
      <t>ルイケイ</t>
    </rPh>
    <rPh sb="138" eb="139">
      <t>ノ</t>
    </rPh>
    <rPh sb="140" eb="141">
      <t>リツ</t>
    </rPh>
    <phoneticPr fontId="1"/>
  </si>
  <si>
    <t>繰替運用金の状況を開始ページ番号を指定して作成できること。出力項目は、一般会計、特別会計、基金、歳入歳出外現金ごとに前月残高、本月現在高、現在高が表示されること。
また、同じ帳票上に歳入歳出外現金の本月収入額、収入額累計、前年同月収入額累計との額伸び率、前月までの支出額、本月支出額、支出額累計、前年同月支出額累計との伸び率が表示されること。</t>
    <rPh sb="0" eb="2">
      <t>クリカ</t>
    </rPh>
    <rPh sb="2" eb="4">
      <t>ウンヨウ</t>
    </rPh>
    <rPh sb="4" eb="5">
      <t>キン</t>
    </rPh>
    <rPh sb="6" eb="8">
      <t>ジョウキョウ</t>
    </rPh>
    <rPh sb="21" eb="23">
      <t>サクセイ</t>
    </rPh>
    <rPh sb="29" eb="31">
      <t>シュツリョク</t>
    </rPh>
    <rPh sb="31" eb="33">
      <t>コウモク</t>
    </rPh>
    <rPh sb="35" eb="37">
      <t>イッパン</t>
    </rPh>
    <rPh sb="37" eb="39">
      <t>カイケイ</t>
    </rPh>
    <rPh sb="40" eb="42">
      <t>トクベツ</t>
    </rPh>
    <rPh sb="42" eb="44">
      <t>カイケイ</t>
    </rPh>
    <rPh sb="45" eb="47">
      <t>キキン</t>
    </rPh>
    <rPh sb="48" eb="50">
      <t>サイニュウ</t>
    </rPh>
    <rPh sb="50" eb="52">
      <t>サイシュツ</t>
    </rPh>
    <rPh sb="52" eb="53">
      <t>ガイ</t>
    </rPh>
    <rPh sb="53" eb="55">
      <t>ゲンキン</t>
    </rPh>
    <rPh sb="58" eb="59">
      <t>マエ</t>
    </rPh>
    <rPh sb="59" eb="60">
      <t>ツキ</t>
    </rPh>
    <rPh sb="60" eb="62">
      <t>ザンダカ</t>
    </rPh>
    <rPh sb="63" eb="64">
      <t>ホン</t>
    </rPh>
    <rPh sb="64" eb="65">
      <t>ツキ</t>
    </rPh>
    <rPh sb="65" eb="67">
      <t>ゲンザイ</t>
    </rPh>
    <rPh sb="67" eb="68">
      <t>ダカ</t>
    </rPh>
    <rPh sb="69" eb="71">
      <t>ゲンザイ</t>
    </rPh>
    <rPh sb="71" eb="72">
      <t>ダカ</t>
    </rPh>
    <rPh sb="73" eb="75">
      <t>ヒョウジ</t>
    </rPh>
    <rPh sb="85" eb="86">
      <t>オナ</t>
    </rPh>
    <rPh sb="87" eb="89">
      <t>チョウヒョウ</t>
    </rPh>
    <rPh sb="89" eb="90">
      <t>ジョウ</t>
    </rPh>
    <rPh sb="91" eb="93">
      <t>サイニュウ</t>
    </rPh>
    <rPh sb="93" eb="95">
      <t>サイシュツ</t>
    </rPh>
    <rPh sb="95" eb="96">
      <t>ガイ</t>
    </rPh>
    <rPh sb="96" eb="98">
      <t>ゲンキン</t>
    </rPh>
    <rPh sb="100" eb="101">
      <t>ツキ</t>
    </rPh>
    <rPh sb="128" eb="129">
      <t>ツキ</t>
    </rPh>
    <rPh sb="137" eb="138">
      <t>ツキ</t>
    </rPh>
    <rPh sb="163" eb="165">
      <t>ヒョウジ</t>
    </rPh>
    <phoneticPr fontId="1"/>
  </si>
  <si>
    <t>各課が支出負担行為の起案登録を行えること。</t>
    <rPh sb="0" eb="1">
      <t>カク</t>
    </rPh>
    <rPh sb="1" eb="2">
      <t>カ</t>
    </rPh>
    <rPh sb="3" eb="5">
      <t>シシュツ</t>
    </rPh>
    <rPh sb="5" eb="7">
      <t>フタン</t>
    </rPh>
    <rPh sb="7" eb="9">
      <t>コウイ</t>
    </rPh>
    <rPh sb="10" eb="12">
      <t>キアン</t>
    </rPh>
    <rPh sb="12" eb="14">
      <t>トウロク</t>
    </rPh>
    <rPh sb="15" eb="16">
      <t>オコナ</t>
    </rPh>
    <phoneticPr fontId="1"/>
  </si>
  <si>
    <t>支出負担行為の登録において、複数の科目について1件の支出負担行為として登録できること。</t>
    <rPh sb="0" eb="2">
      <t>シシュツ</t>
    </rPh>
    <rPh sb="2" eb="4">
      <t>フタン</t>
    </rPh>
    <rPh sb="4" eb="6">
      <t>コウイ</t>
    </rPh>
    <rPh sb="7" eb="9">
      <t>トウロク</t>
    </rPh>
    <rPh sb="14" eb="16">
      <t>フクスウ</t>
    </rPh>
    <rPh sb="17" eb="19">
      <t>カモク</t>
    </rPh>
    <rPh sb="24" eb="25">
      <t>ケン</t>
    </rPh>
    <rPh sb="26" eb="28">
      <t>シシュツ</t>
    </rPh>
    <rPh sb="28" eb="30">
      <t>フタン</t>
    </rPh>
    <rPh sb="30" eb="32">
      <t>コウイ</t>
    </rPh>
    <rPh sb="35" eb="37">
      <t>トウロク</t>
    </rPh>
    <phoneticPr fontId="1"/>
  </si>
  <si>
    <t>支出負担行為の登録において、複数の債権者について1件の支出負担行為として登録できること。</t>
    <rPh sb="0" eb="2">
      <t>シシュツ</t>
    </rPh>
    <rPh sb="2" eb="4">
      <t>フタン</t>
    </rPh>
    <rPh sb="4" eb="6">
      <t>コウイ</t>
    </rPh>
    <rPh sb="7" eb="9">
      <t>トウロク</t>
    </rPh>
    <rPh sb="14" eb="16">
      <t>フクスウ</t>
    </rPh>
    <rPh sb="17" eb="20">
      <t>サイケンシャ</t>
    </rPh>
    <rPh sb="25" eb="26">
      <t>ケン</t>
    </rPh>
    <rPh sb="27" eb="29">
      <t>シシュツ</t>
    </rPh>
    <rPh sb="29" eb="31">
      <t>フタン</t>
    </rPh>
    <rPh sb="31" eb="33">
      <t>コウイ</t>
    </rPh>
    <rPh sb="36" eb="38">
      <t>トウロク</t>
    </rPh>
    <phoneticPr fontId="1"/>
  </si>
  <si>
    <t>支払方法は、口座振替、現金払、口座手振、納付書払、小切手払、繰替払等に対応していること。</t>
    <rPh sb="0" eb="2">
      <t>シハラ</t>
    </rPh>
    <rPh sb="2" eb="4">
      <t>ホウホウ</t>
    </rPh>
    <rPh sb="6" eb="8">
      <t>コウザ</t>
    </rPh>
    <rPh sb="8" eb="10">
      <t>フリカエ</t>
    </rPh>
    <rPh sb="11" eb="13">
      <t>ゲンキン</t>
    </rPh>
    <rPh sb="13" eb="14">
      <t>ハラ</t>
    </rPh>
    <rPh sb="15" eb="17">
      <t>コウザ</t>
    </rPh>
    <rPh sb="17" eb="19">
      <t>テブリ</t>
    </rPh>
    <rPh sb="20" eb="23">
      <t>ノウフショ</t>
    </rPh>
    <rPh sb="23" eb="24">
      <t>ハラ</t>
    </rPh>
    <rPh sb="25" eb="28">
      <t>コギッテ</t>
    </rPh>
    <rPh sb="28" eb="29">
      <t>バラ</t>
    </rPh>
    <rPh sb="30" eb="32">
      <t>クリカ</t>
    </rPh>
    <rPh sb="32" eb="33">
      <t>ハラ</t>
    </rPh>
    <rPh sb="33" eb="34">
      <t>トウ</t>
    </rPh>
    <rPh sb="35" eb="37">
      <t>タイオウ</t>
    </rPh>
    <phoneticPr fontId="1"/>
  </si>
  <si>
    <t>支出負担行為の登録における債権者の設定は、債権者登録において登録された債権者情報からの検索により行えること。
複数口座情報が登録されている場合、視覚的に強調する設定もできること。</t>
    <rPh sb="13" eb="16">
      <t>サイケンシャ</t>
    </rPh>
    <rPh sb="17" eb="19">
      <t>セッテイ</t>
    </rPh>
    <rPh sb="35" eb="38">
      <t>サイケンシャ</t>
    </rPh>
    <rPh sb="55" eb="57">
      <t>フクスウ</t>
    </rPh>
    <rPh sb="57" eb="59">
      <t>コウザ</t>
    </rPh>
    <rPh sb="59" eb="61">
      <t>ジョウホウ</t>
    </rPh>
    <rPh sb="62" eb="64">
      <t>トウロク</t>
    </rPh>
    <rPh sb="69" eb="71">
      <t>バアイ</t>
    </rPh>
    <rPh sb="72" eb="75">
      <t>シカクテキ</t>
    </rPh>
    <rPh sb="76" eb="78">
      <t>キョウチョウ</t>
    </rPh>
    <rPh sb="80" eb="82">
      <t>セッテイ</t>
    </rPh>
    <phoneticPr fontId="1"/>
  </si>
  <si>
    <t>支出負担行為の登録において未登録の債権者を使用した場合、支払口座情報の設定は、本システムで管理する金融機関情報からの検索により行えること。</t>
    <rPh sb="0" eb="2">
      <t>シシュツ</t>
    </rPh>
    <rPh sb="2" eb="4">
      <t>フタン</t>
    </rPh>
    <rPh sb="4" eb="6">
      <t>コウイ</t>
    </rPh>
    <rPh sb="7" eb="9">
      <t>トウロク</t>
    </rPh>
    <rPh sb="13" eb="16">
      <t>ミトウロク</t>
    </rPh>
    <rPh sb="17" eb="20">
      <t>サイケンシャ</t>
    </rPh>
    <rPh sb="21" eb="23">
      <t>シヨウ</t>
    </rPh>
    <rPh sb="25" eb="27">
      <t>バアイ</t>
    </rPh>
    <rPh sb="28" eb="30">
      <t>シハラ</t>
    </rPh>
    <rPh sb="30" eb="32">
      <t>コウザ</t>
    </rPh>
    <rPh sb="32" eb="34">
      <t>ジョウホウ</t>
    </rPh>
    <rPh sb="35" eb="37">
      <t>セッテイ</t>
    </rPh>
    <rPh sb="39" eb="40">
      <t>ホン</t>
    </rPh>
    <rPh sb="45" eb="47">
      <t>カンリ</t>
    </rPh>
    <rPh sb="49" eb="51">
      <t>キンユウ</t>
    </rPh>
    <rPh sb="51" eb="53">
      <t>キカン</t>
    </rPh>
    <rPh sb="53" eb="55">
      <t>ジョウホウ</t>
    </rPh>
    <rPh sb="58" eb="60">
      <t>ケンサク</t>
    </rPh>
    <rPh sb="63" eb="64">
      <t>オコナ</t>
    </rPh>
    <phoneticPr fontId="1"/>
  </si>
  <si>
    <t>支出負担行為の登録結果に基づき、支出負担行為書を作成できること。</t>
    <rPh sb="0" eb="2">
      <t>シシュツ</t>
    </rPh>
    <rPh sb="2" eb="4">
      <t>フタン</t>
    </rPh>
    <rPh sb="4" eb="6">
      <t>コウイ</t>
    </rPh>
    <rPh sb="7" eb="9">
      <t>トウロク</t>
    </rPh>
    <rPh sb="9" eb="11">
      <t>ケッカ</t>
    </rPh>
    <rPh sb="12" eb="13">
      <t>モト</t>
    </rPh>
    <rPh sb="16" eb="18">
      <t>シシュツ</t>
    </rPh>
    <rPh sb="18" eb="20">
      <t>フタン</t>
    </rPh>
    <rPh sb="20" eb="22">
      <t>コウイ</t>
    </rPh>
    <rPh sb="22" eb="23">
      <t>ショ</t>
    </rPh>
    <rPh sb="24" eb="26">
      <t>サクセイ</t>
    </rPh>
    <phoneticPr fontId="1"/>
  </si>
  <si>
    <t>支出負担行為の登録結果に基づき、登録した時点で歳出予算を支出負担行為済みとして差し引きができること。</t>
    <rPh sb="0" eb="2">
      <t>シシュツ</t>
    </rPh>
    <rPh sb="2" eb="4">
      <t>フタン</t>
    </rPh>
    <rPh sb="4" eb="6">
      <t>コウイ</t>
    </rPh>
    <rPh sb="7" eb="9">
      <t>トウロク</t>
    </rPh>
    <rPh sb="9" eb="11">
      <t>ケッカ</t>
    </rPh>
    <rPh sb="12" eb="13">
      <t>モト</t>
    </rPh>
    <rPh sb="16" eb="18">
      <t>トウロク</t>
    </rPh>
    <rPh sb="20" eb="22">
      <t>ジテン</t>
    </rPh>
    <rPh sb="23" eb="25">
      <t>サイシュツ</t>
    </rPh>
    <rPh sb="25" eb="27">
      <t>ヨサン</t>
    </rPh>
    <rPh sb="28" eb="30">
      <t>シシュツ</t>
    </rPh>
    <rPh sb="30" eb="32">
      <t>フタン</t>
    </rPh>
    <rPh sb="32" eb="34">
      <t>コウイ</t>
    </rPh>
    <rPh sb="34" eb="35">
      <t>ス</t>
    </rPh>
    <rPh sb="39" eb="40">
      <t>サ</t>
    </rPh>
    <rPh sb="41" eb="42">
      <t>ヒ</t>
    </rPh>
    <phoneticPr fontId="1"/>
  </si>
  <si>
    <t>支出負担行為の登録時に、控除データの登録を同時に行えること。また、控除登録時に表示する控除科目を管理部門で制御することができること。</t>
    <rPh sb="9" eb="10">
      <t>ジ</t>
    </rPh>
    <rPh sb="12" eb="14">
      <t>コウジョ</t>
    </rPh>
    <rPh sb="18" eb="20">
      <t>トウロク</t>
    </rPh>
    <rPh sb="21" eb="23">
      <t>ドウジ</t>
    </rPh>
    <rPh sb="24" eb="25">
      <t>オコナ</t>
    </rPh>
    <rPh sb="33" eb="35">
      <t>コウジョ</t>
    </rPh>
    <rPh sb="35" eb="37">
      <t>トウロク</t>
    </rPh>
    <rPh sb="37" eb="38">
      <t>ジ</t>
    </rPh>
    <rPh sb="39" eb="41">
      <t>ヒョウジ</t>
    </rPh>
    <rPh sb="43" eb="45">
      <t>コウジョ</t>
    </rPh>
    <rPh sb="45" eb="47">
      <t>カモク</t>
    </rPh>
    <rPh sb="48" eb="50">
      <t>カンリ</t>
    </rPh>
    <rPh sb="50" eb="52">
      <t>ブモン</t>
    </rPh>
    <rPh sb="53" eb="55">
      <t>セイギョ</t>
    </rPh>
    <phoneticPr fontId="1"/>
  </si>
  <si>
    <t>支出負担行為の登録時に、控除ありとした場合は控除明細の登録を行わないと伝票起票が行えないこと。</t>
    <rPh sb="9" eb="10">
      <t>ジ</t>
    </rPh>
    <rPh sb="12" eb="14">
      <t>コウジョ</t>
    </rPh>
    <rPh sb="19" eb="21">
      <t>バアイ</t>
    </rPh>
    <rPh sb="22" eb="24">
      <t>コウジョ</t>
    </rPh>
    <rPh sb="24" eb="26">
      <t>メイサイ</t>
    </rPh>
    <rPh sb="27" eb="29">
      <t>トウロク</t>
    </rPh>
    <rPh sb="30" eb="31">
      <t>オコナ</t>
    </rPh>
    <rPh sb="35" eb="37">
      <t>デンピョウ</t>
    </rPh>
    <rPh sb="37" eb="39">
      <t>キヒョウ</t>
    </rPh>
    <rPh sb="40" eb="41">
      <t>オコナ</t>
    </rPh>
    <phoneticPr fontId="1"/>
  </si>
  <si>
    <t>会計年度内において、伝票起票日の遡及処理を可能とすること。
出納整理期間中、旧年度の起票日は3月31日が初期表示されること。</t>
    <rPh sb="42" eb="44">
      <t>キヒョウ</t>
    </rPh>
    <rPh sb="44" eb="45">
      <t>ビ</t>
    </rPh>
    <phoneticPr fontId="1"/>
  </si>
  <si>
    <t>支払予定日に土日祝日、閉庁日を設定したときにチェックを掛けられること。</t>
  </si>
  <si>
    <t>伝票複写を行う際の設定として、金額も含めてすべての情報を複写するパターンと、金額を０円として複写するパターンを設定できること。</t>
    <rPh sb="0" eb="2">
      <t>デンピョウ</t>
    </rPh>
    <rPh sb="2" eb="4">
      <t>フクシャ</t>
    </rPh>
    <rPh sb="5" eb="6">
      <t>オコナ</t>
    </rPh>
    <rPh sb="7" eb="8">
      <t>サイ</t>
    </rPh>
    <rPh sb="9" eb="11">
      <t>セッテイ</t>
    </rPh>
    <rPh sb="15" eb="17">
      <t>キンガク</t>
    </rPh>
    <rPh sb="18" eb="19">
      <t>フク</t>
    </rPh>
    <rPh sb="25" eb="27">
      <t>ジョウホウ</t>
    </rPh>
    <rPh sb="28" eb="30">
      <t>フクシャ</t>
    </rPh>
    <rPh sb="38" eb="40">
      <t>キンガク</t>
    </rPh>
    <rPh sb="42" eb="43">
      <t>エン</t>
    </rPh>
    <rPh sb="46" eb="48">
      <t>フクシャ</t>
    </rPh>
    <rPh sb="55" eb="57">
      <t>セッテイ</t>
    </rPh>
    <phoneticPr fontId="1"/>
  </si>
  <si>
    <t>１件の請求に対して複数の支出負担行為が登録される場合、伝票に請求書が他の伝票に添付されている旨を表示できること。</t>
    <rPh sb="1" eb="2">
      <t>ケン</t>
    </rPh>
    <rPh sb="3" eb="5">
      <t>セイキュウ</t>
    </rPh>
    <rPh sb="6" eb="7">
      <t>タイ</t>
    </rPh>
    <rPh sb="9" eb="11">
      <t>フクスウ</t>
    </rPh>
    <rPh sb="12" eb="14">
      <t>シシュツ</t>
    </rPh>
    <rPh sb="14" eb="16">
      <t>フタン</t>
    </rPh>
    <rPh sb="16" eb="18">
      <t>コウイ</t>
    </rPh>
    <rPh sb="19" eb="21">
      <t>トウロク</t>
    </rPh>
    <rPh sb="24" eb="26">
      <t>バアイ</t>
    </rPh>
    <rPh sb="27" eb="29">
      <t>デンピョウ</t>
    </rPh>
    <rPh sb="30" eb="33">
      <t>セイキュウショ</t>
    </rPh>
    <rPh sb="34" eb="35">
      <t>タ</t>
    </rPh>
    <rPh sb="36" eb="38">
      <t>デンピョウ</t>
    </rPh>
    <rPh sb="39" eb="41">
      <t>テンプ</t>
    </rPh>
    <rPh sb="46" eb="47">
      <t>ムネ</t>
    </rPh>
    <rPh sb="48" eb="50">
      <t>ヒョウジ</t>
    </rPh>
    <phoneticPr fontId="1"/>
  </si>
  <si>
    <t>物品伝票について支出負担行為起票時、物品専用画面より内訳明細（品名、数量、単価等）を入力することにより、自動計算、積上げができ、支出予定額、支出負担行為額に反映することができること。</t>
    <rPh sb="18" eb="20">
      <t>ブッピン</t>
    </rPh>
    <rPh sb="20" eb="22">
      <t>センヨウ</t>
    </rPh>
    <rPh sb="22" eb="24">
      <t>ガメン</t>
    </rPh>
    <phoneticPr fontId="1"/>
  </si>
  <si>
    <t>管理部門で代行権限を付与された職員は、該当の所属課の執行ができること。</t>
    <rPh sb="0" eb="2">
      <t>カンリ</t>
    </rPh>
    <rPh sb="2" eb="4">
      <t>ブモン</t>
    </rPh>
    <rPh sb="5" eb="7">
      <t>ダイコウ</t>
    </rPh>
    <rPh sb="7" eb="9">
      <t>ケンゲン</t>
    </rPh>
    <rPh sb="10" eb="12">
      <t>フヨ</t>
    </rPh>
    <rPh sb="15" eb="17">
      <t>ショクイン</t>
    </rPh>
    <rPh sb="19" eb="21">
      <t>ガイトウ</t>
    </rPh>
    <rPh sb="22" eb="24">
      <t>ショゾク</t>
    </rPh>
    <rPh sb="24" eb="25">
      <t>カ</t>
    </rPh>
    <rPh sb="26" eb="28">
      <t>シッコウ</t>
    </rPh>
    <phoneticPr fontId="1"/>
  </si>
  <si>
    <t>各課が支出負担行為兼支出命令の起案登録を行えること。</t>
  </si>
  <si>
    <t>支出負担行為の変更登録が可能なこと。変更処理回数に制限を設けず複数回実施可能なこと。</t>
    <rPh sb="0" eb="2">
      <t>シシュツ</t>
    </rPh>
    <rPh sb="2" eb="4">
      <t>フタン</t>
    </rPh>
    <rPh sb="4" eb="6">
      <t>コウイ</t>
    </rPh>
    <rPh sb="7" eb="9">
      <t>ヘンコウ</t>
    </rPh>
    <rPh sb="9" eb="11">
      <t>トウロク</t>
    </rPh>
    <rPh sb="12" eb="14">
      <t>カノウ</t>
    </rPh>
    <phoneticPr fontId="1"/>
  </si>
  <si>
    <t>旅費の支出負担行為兼支出命令伝票を登録するとき、職員ランクごとに日当及び宿泊料の利率から自動計算され表示されること。</t>
    <rPh sb="0" eb="2">
      <t>リョヒ</t>
    </rPh>
    <rPh sb="14" eb="16">
      <t>デンピョウ</t>
    </rPh>
    <rPh sb="17" eb="19">
      <t>トウロク</t>
    </rPh>
    <rPh sb="24" eb="26">
      <t>ショクイン</t>
    </rPh>
    <rPh sb="32" eb="34">
      <t>ニットウ</t>
    </rPh>
    <rPh sb="34" eb="35">
      <t>オヨ</t>
    </rPh>
    <rPh sb="36" eb="38">
      <t>シュクハク</t>
    </rPh>
    <rPh sb="38" eb="39">
      <t>リョウ</t>
    </rPh>
    <rPh sb="40" eb="42">
      <t>リリツ</t>
    </rPh>
    <rPh sb="44" eb="46">
      <t>ジドウ</t>
    </rPh>
    <rPh sb="46" eb="48">
      <t>ケイサン</t>
    </rPh>
    <rPh sb="50" eb="52">
      <t>ヒョウジ</t>
    </rPh>
    <phoneticPr fontId="1"/>
  </si>
  <si>
    <t>各課が支出負担行為の登録結果を受け、支出命令の起案登録を行えること。</t>
    <rPh sb="0" eb="1">
      <t>カク</t>
    </rPh>
    <rPh sb="1" eb="2">
      <t>カ</t>
    </rPh>
    <rPh sb="3" eb="5">
      <t>シシュツ</t>
    </rPh>
    <rPh sb="5" eb="7">
      <t>フタン</t>
    </rPh>
    <rPh sb="7" eb="9">
      <t>コウイ</t>
    </rPh>
    <rPh sb="10" eb="12">
      <t>トウロク</t>
    </rPh>
    <rPh sb="12" eb="14">
      <t>ケッカ</t>
    </rPh>
    <rPh sb="15" eb="16">
      <t>ウ</t>
    </rPh>
    <rPh sb="18" eb="20">
      <t>シシュツ</t>
    </rPh>
    <rPh sb="20" eb="22">
      <t>メイレイ</t>
    </rPh>
    <rPh sb="23" eb="25">
      <t>キアン</t>
    </rPh>
    <rPh sb="25" eb="27">
      <t>トウロク</t>
    </rPh>
    <rPh sb="28" eb="29">
      <t>オコナ</t>
    </rPh>
    <phoneticPr fontId="1"/>
  </si>
  <si>
    <t>支出命令書起票時の控除額の登録結果は、本処理の決裁結果に基づき、歳計外現金への振替処理が行えること。</t>
    <rPh sb="0" eb="2">
      <t>シシュツ</t>
    </rPh>
    <rPh sb="2" eb="5">
      <t>メイレイショ</t>
    </rPh>
    <rPh sb="5" eb="7">
      <t>キヒョウ</t>
    </rPh>
    <rPh sb="7" eb="8">
      <t>ジ</t>
    </rPh>
    <rPh sb="9" eb="11">
      <t>コウジョ</t>
    </rPh>
    <rPh sb="11" eb="12">
      <t>ガク</t>
    </rPh>
    <rPh sb="13" eb="15">
      <t>トウロク</t>
    </rPh>
    <rPh sb="15" eb="17">
      <t>ケッカ</t>
    </rPh>
    <rPh sb="19" eb="20">
      <t>ホン</t>
    </rPh>
    <rPh sb="20" eb="22">
      <t>ショリ</t>
    </rPh>
    <rPh sb="23" eb="25">
      <t>ケッサイ</t>
    </rPh>
    <rPh sb="25" eb="27">
      <t>ケッカ</t>
    </rPh>
    <rPh sb="28" eb="29">
      <t>モト</t>
    </rPh>
    <rPh sb="32" eb="34">
      <t>サイケイ</t>
    </rPh>
    <rPh sb="34" eb="35">
      <t>ガイ</t>
    </rPh>
    <rPh sb="35" eb="37">
      <t>ゲンキン</t>
    </rPh>
    <rPh sb="39" eb="41">
      <t>フリカエ</t>
    </rPh>
    <rPh sb="41" eb="43">
      <t>ショリ</t>
    </rPh>
    <rPh sb="44" eb="45">
      <t>オコナ</t>
    </rPh>
    <phoneticPr fontId="1"/>
  </si>
  <si>
    <t>分割払い時、分割回数に制限がないこと。</t>
    <rPh sb="0" eb="2">
      <t>ブンカツ</t>
    </rPh>
    <rPh sb="2" eb="3">
      <t>バラ</t>
    </rPh>
    <rPh sb="4" eb="5">
      <t>トキ</t>
    </rPh>
    <rPh sb="6" eb="8">
      <t>ブンカツ</t>
    </rPh>
    <rPh sb="8" eb="10">
      <t>カイスウ</t>
    </rPh>
    <rPh sb="11" eb="13">
      <t>セイゲン</t>
    </rPh>
    <phoneticPr fontId="1"/>
  </si>
  <si>
    <t>分割払い時、前の支出命令書の日次処理が行われていなくても、確定処理が済んだ状態であれば次の支出命令書の起票が行えること。</t>
    <rPh sb="6" eb="7">
      <t>マエ</t>
    </rPh>
    <rPh sb="43" eb="44">
      <t>ツギ</t>
    </rPh>
    <rPh sb="45" eb="47">
      <t>シシュツ</t>
    </rPh>
    <rPh sb="47" eb="50">
      <t>メイレイショ</t>
    </rPh>
    <phoneticPr fontId="1"/>
  </si>
  <si>
    <t>支払予定日に本日日付から直近の支払日が自動でセットされること。（支払日は、会計部門で設定する。）また、日付コードヘルプのカレンダーを表示した際に支払日及び締切日が視覚的に判り易く色分けされていること。</t>
    <rPh sb="0" eb="2">
      <t>シハラ</t>
    </rPh>
    <rPh sb="2" eb="4">
      <t>ヨテイ</t>
    </rPh>
    <rPh sb="4" eb="5">
      <t>ビ</t>
    </rPh>
    <rPh sb="6" eb="8">
      <t>ホンジツ</t>
    </rPh>
    <rPh sb="8" eb="10">
      <t>ヒヅケ</t>
    </rPh>
    <rPh sb="12" eb="14">
      <t>チョッキン</t>
    </rPh>
    <rPh sb="15" eb="17">
      <t>シハラ</t>
    </rPh>
    <rPh sb="17" eb="18">
      <t>ビ</t>
    </rPh>
    <rPh sb="19" eb="21">
      <t>ジドウ</t>
    </rPh>
    <rPh sb="32" eb="35">
      <t>シハライビ</t>
    </rPh>
    <rPh sb="37" eb="39">
      <t>カイケイ</t>
    </rPh>
    <rPh sb="39" eb="41">
      <t>ブモン</t>
    </rPh>
    <rPh sb="42" eb="44">
      <t>セッテイ</t>
    </rPh>
    <rPh sb="51" eb="53">
      <t>ヒヅケ</t>
    </rPh>
    <rPh sb="66" eb="68">
      <t>ヒョウジ</t>
    </rPh>
    <rPh sb="70" eb="71">
      <t>サイ</t>
    </rPh>
    <rPh sb="72" eb="75">
      <t>シハライビ</t>
    </rPh>
    <rPh sb="75" eb="76">
      <t>オヨ</t>
    </rPh>
    <rPh sb="77" eb="80">
      <t>シメキリビ</t>
    </rPh>
    <rPh sb="81" eb="84">
      <t>シカクテキ</t>
    </rPh>
    <rPh sb="85" eb="86">
      <t>ワカ</t>
    </rPh>
    <rPh sb="87" eb="88">
      <t>ヤス</t>
    </rPh>
    <rPh sb="89" eb="91">
      <t>イロワ</t>
    </rPh>
    <phoneticPr fontId="1"/>
  </si>
  <si>
    <t>工事前金払の場合、金額条件により登録できないように制御ができること。</t>
    <rPh sb="0" eb="2">
      <t>コウジ</t>
    </rPh>
    <rPh sb="2" eb="4">
      <t>マエキン</t>
    </rPh>
    <rPh sb="4" eb="5">
      <t>ハラ</t>
    </rPh>
    <rPh sb="6" eb="8">
      <t>バアイ</t>
    </rPh>
    <rPh sb="9" eb="11">
      <t>キンガク</t>
    </rPh>
    <rPh sb="11" eb="13">
      <t>ジョウケン</t>
    </rPh>
    <rPh sb="16" eb="18">
      <t>トウロク</t>
    </rPh>
    <rPh sb="25" eb="27">
      <t>セイギョ</t>
    </rPh>
    <phoneticPr fontId="1"/>
  </si>
  <si>
    <t>戻入命令書の登録、作成が行えること。
戻入元となる支払伝票の支出済日が表示されること。</t>
    <rPh sb="0" eb="2">
      <t>レイニュウ</t>
    </rPh>
    <rPh sb="2" eb="4">
      <t>メイレイ</t>
    </rPh>
    <rPh sb="6" eb="8">
      <t>トウロク</t>
    </rPh>
    <rPh sb="9" eb="11">
      <t>サクセイ</t>
    </rPh>
    <rPh sb="12" eb="13">
      <t>オコナ</t>
    </rPh>
    <rPh sb="19" eb="21">
      <t>レイニュウ</t>
    </rPh>
    <phoneticPr fontId="1"/>
  </si>
  <si>
    <t>戻入命令書の登録結果を受け、歳出戻入書、返納通知書及び領収書の作成が行えること。</t>
    <rPh sb="0" eb="2">
      <t>レイニュウ</t>
    </rPh>
    <rPh sb="2" eb="4">
      <t>メイレイ</t>
    </rPh>
    <rPh sb="4" eb="5">
      <t>ショ</t>
    </rPh>
    <rPh sb="6" eb="8">
      <t>トウロク</t>
    </rPh>
    <rPh sb="8" eb="10">
      <t>ケッカ</t>
    </rPh>
    <rPh sb="11" eb="12">
      <t>ウ</t>
    </rPh>
    <rPh sb="14" eb="16">
      <t>サイシュツ</t>
    </rPh>
    <rPh sb="16" eb="18">
      <t>レイニュウ</t>
    </rPh>
    <rPh sb="18" eb="19">
      <t>ショ</t>
    </rPh>
    <rPh sb="20" eb="22">
      <t>ヘンノウ</t>
    </rPh>
    <rPh sb="22" eb="24">
      <t>ツウチ</t>
    </rPh>
    <rPh sb="24" eb="25">
      <t>ショ</t>
    </rPh>
    <rPh sb="25" eb="26">
      <t>オヨ</t>
    </rPh>
    <rPh sb="27" eb="30">
      <t>リョウシュウショ</t>
    </rPh>
    <rPh sb="31" eb="33">
      <t>サクセイ</t>
    </rPh>
    <rPh sb="34" eb="35">
      <t>オコナ</t>
    </rPh>
    <phoneticPr fontId="1"/>
  </si>
  <si>
    <t>戻入命令書の登録画面上で、支出命令書の支出済日の確認が行えること。</t>
    <rPh sb="0" eb="2">
      <t>レイニュウ</t>
    </rPh>
    <rPh sb="2" eb="4">
      <t>メイレイ</t>
    </rPh>
    <rPh sb="4" eb="5">
      <t>ショ</t>
    </rPh>
    <rPh sb="6" eb="8">
      <t>トウロク</t>
    </rPh>
    <rPh sb="8" eb="10">
      <t>ガメン</t>
    </rPh>
    <rPh sb="10" eb="11">
      <t>ジョウ</t>
    </rPh>
    <rPh sb="13" eb="15">
      <t>シシュツ</t>
    </rPh>
    <rPh sb="15" eb="18">
      <t>メイレイショ</t>
    </rPh>
    <rPh sb="19" eb="21">
      <t>シシュツ</t>
    </rPh>
    <rPh sb="21" eb="22">
      <t>ズミ</t>
    </rPh>
    <rPh sb="22" eb="23">
      <t>ビ</t>
    </rPh>
    <rPh sb="24" eb="26">
      <t>カクニン</t>
    </rPh>
    <rPh sb="27" eb="28">
      <t>オコナ</t>
    </rPh>
    <phoneticPr fontId="1"/>
  </si>
  <si>
    <t>支出命令書の日次処理が行われていなくても、確定処理が済んだ状態であれば戻入命令書の起票が行えること。</t>
    <rPh sb="0" eb="2">
      <t>シシュツ</t>
    </rPh>
    <rPh sb="2" eb="5">
      <t>メイレイショ</t>
    </rPh>
    <rPh sb="6" eb="8">
      <t>ニチジ</t>
    </rPh>
    <rPh sb="8" eb="10">
      <t>ショリ</t>
    </rPh>
    <rPh sb="11" eb="12">
      <t>オコナ</t>
    </rPh>
    <rPh sb="21" eb="23">
      <t>カクテイ</t>
    </rPh>
    <rPh sb="23" eb="25">
      <t>ショリ</t>
    </rPh>
    <rPh sb="26" eb="27">
      <t>ス</t>
    </rPh>
    <rPh sb="29" eb="31">
      <t>ジョウタイ</t>
    </rPh>
    <rPh sb="35" eb="37">
      <t>レイニュウ</t>
    </rPh>
    <rPh sb="37" eb="40">
      <t>メイレイショ</t>
    </rPh>
    <rPh sb="41" eb="43">
      <t>キヒョウ</t>
    </rPh>
    <rPh sb="44" eb="45">
      <t>オコナ</t>
    </rPh>
    <phoneticPr fontId="1"/>
  </si>
  <si>
    <t>戻入命令書の登録時に、起票日と返納期限の整合性チェックが行えること。</t>
    <rPh sb="0" eb="2">
      <t>レイニュウ</t>
    </rPh>
    <rPh sb="2" eb="5">
      <t>メイレイショ</t>
    </rPh>
    <rPh sb="6" eb="8">
      <t>トウロク</t>
    </rPh>
    <rPh sb="8" eb="9">
      <t>ジ</t>
    </rPh>
    <rPh sb="11" eb="13">
      <t>キヒョウ</t>
    </rPh>
    <rPh sb="13" eb="14">
      <t>ビ</t>
    </rPh>
    <rPh sb="15" eb="17">
      <t>ヘンノウ</t>
    </rPh>
    <rPh sb="17" eb="19">
      <t>キゲン</t>
    </rPh>
    <rPh sb="20" eb="23">
      <t>セイゴウセイ</t>
    </rPh>
    <rPh sb="28" eb="29">
      <t>オコナ</t>
    </rPh>
    <phoneticPr fontId="1"/>
  </si>
  <si>
    <t>戻入命令書の登録時に、元の支出命令書が控除ありの場合、同時に控除の戻入登録も行えること。</t>
    <rPh sb="0" eb="2">
      <t>レイニュウ</t>
    </rPh>
    <rPh sb="2" eb="5">
      <t>メイレイショ</t>
    </rPh>
    <rPh sb="6" eb="8">
      <t>トウロク</t>
    </rPh>
    <rPh sb="8" eb="9">
      <t>ジ</t>
    </rPh>
    <rPh sb="11" eb="12">
      <t>モト</t>
    </rPh>
    <rPh sb="13" eb="15">
      <t>シシュツ</t>
    </rPh>
    <rPh sb="15" eb="17">
      <t>メイレイ</t>
    </rPh>
    <rPh sb="17" eb="18">
      <t>ショ</t>
    </rPh>
    <rPh sb="19" eb="21">
      <t>コウジョ</t>
    </rPh>
    <rPh sb="24" eb="26">
      <t>バアイ</t>
    </rPh>
    <rPh sb="27" eb="29">
      <t>ドウジ</t>
    </rPh>
    <rPh sb="30" eb="32">
      <t>コウジョ</t>
    </rPh>
    <rPh sb="33" eb="35">
      <t>レイニュウ</t>
    </rPh>
    <rPh sb="35" eb="37">
      <t>トウロク</t>
    </rPh>
    <rPh sb="38" eb="39">
      <t>オコナ</t>
    </rPh>
    <phoneticPr fontId="1"/>
  </si>
  <si>
    <t>歳入、歳計外現金、基金との間で、公金振替が行えること。</t>
    <rPh sb="0" eb="2">
      <t>サイニュウ</t>
    </rPh>
    <rPh sb="3" eb="5">
      <t>サイケイ</t>
    </rPh>
    <rPh sb="5" eb="6">
      <t>ガイ</t>
    </rPh>
    <rPh sb="6" eb="8">
      <t>ゲンキン</t>
    </rPh>
    <rPh sb="9" eb="11">
      <t>キキン</t>
    </rPh>
    <rPh sb="13" eb="14">
      <t>カン</t>
    </rPh>
    <rPh sb="16" eb="18">
      <t>コウキン</t>
    </rPh>
    <rPh sb="18" eb="20">
      <t>フリカエ</t>
    </rPh>
    <rPh sb="21" eb="22">
      <t>オコナ</t>
    </rPh>
    <phoneticPr fontId="1"/>
  </si>
  <si>
    <t>年度、会計、科目（事業）間で、歳出更正が行えること。</t>
    <rPh sb="0" eb="2">
      <t>ネンド</t>
    </rPh>
    <rPh sb="3" eb="5">
      <t>カイケイ</t>
    </rPh>
    <rPh sb="6" eb="8">
      <t>カモク</t>
    </rPh>
    <rPh sb="9" eb="11">
      <t>ジギョウ</t>
    </rPh>
    <rPh sb="12" eb="13">
      <t>カン</t>
    </rPh>
    <rPh sb="15" eb="17">
      <t>サイシュツ</t>
    </rPh>
    <rPh sb="17" eb="19">
      <t>コウセイ</t>
    </rPh>
    <rPh sb="20" eb="21">
      <t>オコナ</t>
    </rPh>
    <phoneticPr fontId="1"/>
  </si>
  <si>
    <t>資金前渡の場合、資金前渡精算書の登録、作成が行えること。</t>
    <rPh sb="0" eb="2">
      <t>シキン</t>
    </rPh>
    <rPh sb="5" eb="7">
      <t>バアイ</t>
    </rPh>
    <rPh sb="8" eb="10">
      <t>シキン</t>
    </rPh>
    <rPh sb="12" eb="14">
      <t>セイサン</t>
    </rPh>
    <rPh sb="14" eb="15">
      <t>ショ</t>
    </rPh>
    <rPh sb="19" eb="21">
      <t>サクセイ</t>
    </rPh>
    <rPh sb="22" eb="23">
      <t>オコナ</t>
    </rPh>
    <phoneticPr fontId="1"/>
  </si>
  <si>
    <t>概算払いの場合、概算払精算書の登録、作成が行えること。</t>
    <rPh sb="0" eb="2">
      <t>ガイサン</t>
    </rPh>
    <rPh sb="2" eb="3">
      <t>ハラ</t>
    </rPh>
    <rPh sb="5" eb="7">
      <t>バアイ</t>
    </rPh>
    <rPh sb="8" eb="10">
      <t>ガイサン</t>
    </rPh>
    <rPh sb="10" eb="11">
      <t>ハラ</t>
    </rPh>
    <rPh sb="11" eb="13">
      <t>セイサン</t>
    </rPh>
    <rPh sb="13" eb="14">
      <t>ショ</t>
    </rPh>
    <rPh sb="18" eb="20">
      <t>サクセイ</t>
    </rPh>
    <rPh sb="21" eb="22">
      <t>オコナ</t>
    </rPh>
    <phoneticPr fontId="1"/>
  </si>
  <si>
    <t>精算処理回数に制限を設けず複数回実施可能なこと。また、精算回数を1回に制限することも可能なこと。</t>
    <rPh sb="0" eb="2">
      <t>セイサン</t>
    </rPh>
    <rPh sb="2" eb="4">
      <t>ショリ</t>
    </rPh>
    <rPh sb="4" eb="6">
      <t>カイスウ</t>
    </rPh>
    <rPh sb="7" eb="9">
      <t>セイゲン</t>
    </rPh>
    <rPh sb="10" eb="11">
      <t>モウ</t>
    </rPh>
    <rPh sb="13" eb="16">
      <t>フクスウカイ</t>
    </rPh>
    <rPh sb="16" eb="18">
      <t>ジッシ</t>
    </rPh>
    <rPh sb="18" eb="20">
      <t>カノウ</t>
    </rPh>
    <rPh sb="27" eb="29">
      <t>セイサン</t>
    </rPh>
    <rPh sb="29" eb="31">
      <t>カイスウ</t>
    </rPh>
    <rPh sb="33" eb="34">
      <t>カイ</t>
    </rPh>
    <rPh sb="35" eb="37">
      <t>セイゲン</t>
    </rPh>
    <rPh sb="42" eb="44">
      <t>カノウ</t>
    </rPh>
    <phoneticPr fontId="1"/>
  </si>
  <si>
    <t>精算の登録画面上で、支出命令書の支出済日の確認が行えること。</t>
    <rPh sb="0" eb="2">
      <t>セイサン</t>
    </rPh>
    <rPh sb="3" eb="5">
      <t>トウロク</t>
    </rPh>
    <rPh sb="5" eb="7">
      <t>ガメン</t>
    </rPh>
    <rPh sb="7" eb="8">
      <t>ジョウ</t>
    </rPh>
    <rPh sb="10" eb="12">
      <t>シシュツ</t>
    </rPh>
    <rPh sb="12" eb="15">
      <t>メイレイショ</t>
    </rPh>
    <rPh sb="16" eb="18">
      <t>シシュツ</t>
    </rPh>
    <rPh sb="18" eb="19">
      <t>ズミ</t>
    </rPh>
    <rPh sb="19" eb="20">
      <t>ビ</t>
    </rPh>
    <rPh sb="21" eb="23">
      <t>カクニン</t>
    </rPh>
    <rPh sb="24" eb="25">
      <t>オコナ</t>
    </rPh>
    <phoneticPr fontId="1"/>
  </si>
  <si>
    <t>資金前渡、概算払のそれぞれについて、未精算の一覧が作成できること。</t>
    <rPh sb="0" eb="2">
      <t>シキン</t>
    </rPh>
    <rPh sb="2" eb="3">
      <t>ゼン</t>
    </rPh>
    <rPh sb="3" eb="4">
      <t>ト</t>
    </rPh>
    <rPh sb="5" eb="7">
      <t>ガイサン</t>
    </rPh>
    <rPh sb="7" eb="8">
      <t>ハラ</t>
    </rPh>
    <rPh sb="18" eb="19">
      <t>ミ</t>
    </rPh>
    <rPh sb="19" eb="21">
      <t>セイサン</t>
    </rPh>
    <rPh sb="22" eb="24">
      <t>イチラン</t>
    </rPh>
    <rPh sb="25" eb="27">
      <t>サクセイ</t>
    </rPh>
    <phoneticPr fontId="1"/>
  </si>
  <si>
    <t>精算の登録時に、元の支出命令書が控除ありだった場合に同時に控除の精算登録も行えること。</t>
    <rPh sb="0" eb="2">
      <t>セイサン</t>
    </rPh>
    <rPh sb="3" eb="5">
      <t>トウロク</t>
    </rPh>
    <rPh sb="5" eb="6">
      <t>ジ</t>
    </rPh>
    <rPh sb="8" eb="9">
      <t>モト</t>
    </rPh>
    <rPh sb="10" eb="12">
      <t>シシュツ</t>
    </rPh>
    <rPh sb="12" eb="14">
      <t>メイレイ</t>
    </rPh>
    <rPh sb="14" eb="15">
      <t>ショ</t>
    </rPh>
    <rPh sb="16" eb="18">
      <t>コウジョ</t>
    </rPh>
    <rPh sb="23" eb="25">
      <t>バアイ</t>
    </rPh>
    <rPh sb="26" eb="28">
      <t>ドウジ</t>
    </rPh>
    <rPh sb="29" eb="31">
      <t>コウジョ</t>
    </rPh>
    <rPh sb="32" eb="34">
      <t>セイサン</t>
    </rPh>
    <rPh sb="34" eb="36">
      <t>トウロク</t>
    </rPh>
    <rPh sb="37" eb="38">
      <t>オコナ</t>
    </rPh>
    <phoneticPr fontId="1"/>
  </si>
  <si>
    <t>確定処理は、バーコード処理の方法により行えること。</t>
    <rPh sb="0" eb="2">
      <t>カクテイ</t>
    </rPh>
    <phoneticPr fontId="1"/>
  </si>
  <si>
    <t>確定処理の取消は、バーコード処理の方法により行えること。</t>
    <rPh sb="0" eb="2">
      <t>カクテイ</t>
    </rPh>
    <rPh sb="5" eb="7">
      <t>トリケシ</t>
    </rPh>
    <phoneticPr fontId="1"/>
  </si>
  <si>
    <t>出納整理期間中に、控除ありの支出伝票を確定した場合、自動的に次年度の歳計外現金に振替が行える設定も可能なこと。</t>
    <rPh sb="0" eb="2">
      <t>スイトウ</t>
    </rPh>
    <rPh sb="2" eb="4">
      <t>セイリ</t>
    </rPh>
    <rPh sb="4" eb="7">
      <t>キカンチュウ</t>
    </rPh>
    <rPh sb="9" eb="11">
      <t>コウジョ</t>
    </rPh>
    <rPh sb="14" eb="16">
      <t>シシュツ</t>
    </rPh>
    <rPh sb="16" eb="18">
      <t>デンピョウ</t>
    </rPh>
    <rPh sb="19" eb="21">
      <t>カクテイ</t>
    </rPh>
    <rPh sb="23" eb="25">
      <t>バアイ</t>
    </rPh>
    <rPh sb="26" eb="29">
      <t>ジドウテキ</t>
    </rPh>
    <rPh sb="30" eb="33">
      <t>ジネンド</t>
    </rPh>
    <rPh sb="34" eb="36">
      <t>サイケイ</t>
    </rPh>
    <rPh sb="36" eb="37">
      <t>ガイ</t>
    </rPh>
    <rPh sb="37" eb="39">
      <t>ゲンキン</t>
    </rPh>
    <rPh sb="40" eb="42">
      <t>フリカエ</t>
    </rPh>
    <rPh sb="43" eb="44">
      <t>オコナ</t>
    </rPh>
    <rPh sb="46" eb="48">
      <t>セッテイ</t>
    </rPh>
    <rPh sb="49" eb="51">
      <t>カノウ</t>
    </rPh>
    <phoneticPr fontId="1"/>
  </si>
  <si>
    <t>確定処理済となったデータについて、以下の支払処理が行えること。</t>
    <rPh sb="0" eb="2">
      <t>カクテイ</t>
    </rPh>
    <rPh sb="2" eb="4">
      <t>ショリ</t>
    </rPh>
    <rPh sb="17" eb="19">
      <t>イカ</t>
    </rPh>
    <rPh sb="22" eb="24">
      <t>ショリ</t>
    </rPh>
    <rPh sb="25" eb="26">
      <t>オコナ</t>
    </rPh>
    <phoneticPr fontId="1"/>
  </si>
  <si>
    <t>支払方法別の集計表が作成できること。</t>
    <rPh sb="0" eb="2">
      <t>シハラ</t>
    </rPh>
    <rPh sb="2" eb="4">
      <t>ホウホウ</t>
    </rPh>
    <rPh sb="4" eb="5">
      <t>ベツ</t>
    </rPh>
    <rPh sb="6" eb="8">
      <t>シュウケイ</t>
    </rPh>
    <rPh sb="8" eb="9">
      <t>ヒョウ</t>
    </rPh>
    <rPh sb="10" eb="12">
      <t>サクセイ</t>
    </rPh>
    <phoneticPr fontId="1"/>
  </si>
  <si>
    <t>総合振込依頼書の作成ができること。</t>
    <rPh sb="8" eb="10">
      <t>サクセイ</t>
    </rPh>
    <phoneticPr fontId="1"/>
  </si>
  <si>
    <t>支払日の設定／変更が行えること。</t>
    <rPh sb="0" eb="2">
      <t>シハラ</t>
    </rPh>
    <rPh sb="2" eb="3">
      <t>ヒ</t>
    </rPh>
    <rPh sb="4" eb="6">
      <t>セッテイ</t>
    </rPh>
    <rPh sb="7" eb="9">
      <t>ヘンコウ</t>
    </rPh>
    <rPh sb="10" eb="11">
      <t>オコナ</t>
    </rPh>
    <phoneticPr fontId="1"/>
  </si>
  <si>
    <t>支払方法が口座振替の場合、全銀協指定フォーマット仕様の支払データ作成が行えること。</t>
    <rPh sb="0" eb="2">
      <t>シハライ</t>
    </rPh>
    <rPh sb="2" eb="4">
      <t>ホウホウ</t>
    </rPh>
    <rPh sb="5" eb="7">
      <t>コウザ</t>
    </rPh>
    <rPh sb="7" eb="9">
      <t>フリカエ</t>
    </rPh>
    <rPh sb="10" eb="12">
      <t>バアイ</t>
    </rPh>
    <rPh sb="13" eb="14">
      <t>ゼン</t>
    </rPh>
    <rPh sb="14" eb="15">
      <t>ギン</t>
    </rPh>
    <rPh sb="15" eb="16">
      <t>キョウ</t>
    </rPh>
    <rPh sb="16" eb="18">
      <t>シテイ</t>
    </rPh>
    <rPh sb="24" eb="26">
      <t>シヨウ</t>
    </rPh>
    <rPh sb="27" eb="29">
      <t>シハラ</t>
    </rPh>
    <rPh sb="32" eb="34">
      <t>サクセイ</t>
    </rPh>
    <rPh sb="35" eb="36">
      <t>オコナ</t>
    </rPh>
    <phoneticPr fontId="1"/>
  </si>
  <si>
    <t>支払方法が口座振替の場合、債権者への口座振替済通知書の作成ができること。</t>
    <rPh sb="7" eb="9">
      <t>フリカエ</t>
    </rPh>
    <rPh sb="13" eb="16">
      <t>サイケンシャ</t>
    </rPh>
    <rPh sb="18" eb="20">
      <t>コウザ</t>
    </rPh>
    <rPh sb="20" eb="22">
      <t>フリカエ</t>
    </rPh>
    <rPh sb="22" eb="23">
      <t>ズ</t>
    </rPh>
    <rPh sb="23" eb="26">
      <t>ツウチショ</t>
    </rPh>
    <rPh sb="27" eb="29">
      <t>サクセイ</t>
    </rPh>
    <phoneticPr fontId="1"/>
  </si>
  <si>
    <t>会計部門での口座データ作成時に、常に債権者の最新の口座情報を参照して作成することが出来ること。</t>
    <rPh sb="2" eb="4">
      <t>ブモン</t>
    </rPh>
    <phoneticPr fontId="1"/>
  </si>
  <si>
    <t>口座振替後の通帳印字に表示される文言について、所属または施設単位に設定可能なこと。</t>
    <rPh sb="0" eb="2">
      <t>コウザ</t>
    </rPh>
    <rPh sb="2" eb="4">
      <t>フリカエ</t>
    </rPh>
    <rPh sb="4" eb="5">
      <t>ゴ</t>
    </rPh>
    <rPh sb="6" eb="8">
      <t>ツウチョウ</t>
    </rPh>
    <rPh sb="8" eb="10">
      <t>インジ</t>
    </rPh>
    <rPh sb="11" eb="13">
      <t>ヒョウジ</t>
    </rPh>
    <rPh sb="16" eb="18">
      <t>ブンゲン</t>
    </rPh>
    <rPh sb="23" eb="25">
      <t>ショゾク</t>
    </rPh>
    <rPh sb="28" eb="30">
      <t>シセツ</t>
    </rPh>
    <rPh sb="30" eb="32">
      <t>タンイ</t>
    </rPh>
    <rPh sb="33" eb="35">
      <t>セッテイ</t>
    </rPh>
    <rPh sb="35" eb="37">
      <t>カノウ</t>
    </rPh>
    <phoneticPr fontId="1"/>
  </si>
  <si>
    <t>既に1回、口座振替データ作成の処理を行った後、同日付で追加された口座振替払対象データを追加分口座振替データとして作成することが可能であること。</t>
    <rPh sb="0" eb="1">
      <t>スデ</t>
    </rPh>
    <rPh sb="3" eb="4">
      <t>カイ</t>
    </rPh>
    <rPh sb="5" eb="7">
      <t>コウザ</t>
    </rPh>
    <rPh sb="7" eb="9">
      <t>フリカエ</t>
    </rPh>
    <rPh sb="12" eb="14">
      <t>サクセイ</t>
    </rPh>
    <rPh sb="15" eb="17">
      <t>ショリ</t>
    </rPh>
    <rPh sb="18" eb="19">
      <t>オコナ</t>
    </rPh>
    <rPh sb="21" eb="22">
      <t>ノチ</t>
    </rPh>
    <rPh sb="23" eb="25">
      <t>ドウジツ</t>
    </rPh>
    <rPh sb="25" eb="26">
      <t>ヅケ</t>
    </rPh>
    <rPh sb="27" eb="29">
      <t>ツイカ</t>
    </rPh>
    <rPh sb="32" eb="34">
      <t>コウザ</t>
    </rPh>
    <rPh sb="34" eb="36">
      <t>フリカエ</t>
    </rPh>
    <rPh sb="36" eb="37">
      <t>ハラ</t>
    </rPh>
    <rPh sb="37" eb="39">
      <t>タイショウ</t>
    </rPh>
    <rPh sb="43" eb="45">
      <t>ツイカ</t>
    </rPh>
    <rPh sb="45" eb="46">
      <t>ブン</t>
    </rPh>
    <rPh sb="46" eb="48">
      <t>コウザ</t>
    </rPh>
    <rPh sb="48" eb="50">
      <t>フリカエ</t>
    </rPh>
    <rPh sb="56" eb="58">
      <t>サクセイ</t>
    </rPh>
    <rPh sb="63" eb="65">
      <t>カノウ</t>
    </rPh>
    <phoneticPr fontId="1"/>
  </si>
  <si>
    <t>給与システムからの給与支払データを読み込めること。</t>
    <rPh sb="0" eb="2">
      <t>キュウヨ</t>
    </rPh>
    <rPh sb="9" eb="11">
      <t>キュウヨ</t>
    </rPh>
    <rPh sb="11" eb="13">
      <t>シハライ</t>
    </rPh>
    <phoneticPr fontId="1"/>
  </si>
  <si>
    <t>管理部門である給与担当課において、読込を行った給与支払データの金額修正が行えること。</t>
    <rPh sb="17" eb="19">
      <t>ヨミコミ</t>
    </rPh>
    <rPh sb="20" eb="21">
      <t>オコナ</t>
    </rPh>
    <rPh sb="23" eb="25">
      <t>キュウヨ</t>
    </rPh>
    <rPh sb="25" eb="27">
      <t>シハライ</t>
    </rPh>
    <rPh sb="31" eb="33">
      <t>キンガク</t>
    </rPh>
    <rPh sb="33" eb="35">
      <t>シュウセイ</t>
    </rPh>
    <rPh sb="36" eb="37">
      <t>オコナ</t>
    </rPh>
    <phoneticPr fontId="1"/>
  </si>
  <si>
    <t>管理部門である給与担当課において、支払データ（予算科目・支出額・差引残額）の確認が容易に行えること。差引残額がマイナスの場合、アラームがあがること。</t>
    <rPh sb="0" eb="2">
      <t>カンリ</t>
    </rPh>
    <rPh sb="2" eb="4">
      <t>ブモン</t>
    </rPh>
    <rPh sb="7" eb="9">
      <t>キュウヨ</t>
    </rPh>
    <rPh sb="9" eb="12">
      <t>タントウカ</t>
    </rPh>
    <rPh sb="17" eb="19">
      <t>シハライ</t>
    </rPh>
    <rPh sb="23" eb="25">
      <t>ヨサン</t>
    </rPh>
    <rPh sb="25" eb="27">
      <t>カモク</t>
    </rPh>
    <rPh sb="28" eb="30">
      <t>シシュツ</t>
    </rPh>
    <rPh sb="30" eb="31">
      <t>ガク</t>
    </rPh>
    <rPh sb="32" eb="34">
      <t>サシヒキ</t>
    </rPh>
    <rPh sb="34" eb="36">
      <t>ザンガク</t>
    </rPh>
    <rPh sb="38" eb="40">
      <t>カクニン</t>
    </rPh>
    <rPh sb="41" eb="43">
      <t>ヨウイ</t>
    </rPh>
    <rPh sb="44" eb="45">
      <t>オコナ</t>
    </rPh>
    <rPh sb="50" eb="52">
      <t>サシヒ</t>
    </rPh>
    <rPh sb="52" eb="54">
      <t>ザンガク</t>
    </rPh>
    <rPh sb="60" eb="62">
      <t>バアイ</t>
    </rPh>
    <phoneticPr fontId="1"/>
  </si>
  <si>
    <t>管理部門である給与担当課において、細々節レベルの今回の給与支払データに対する残額のチェックリストを作成できること。</t>
    <rPh sb="0" eb="2">
      <t>カンリ</t>
    </rPh>
    <rPh sb="2" eb="4">
      <t>ブモン</t>
    </rPh>
    <rPh sb="7" eb="9">
      <t>キュウヨ</t>
    </rPh>
    <rPh sb="9" eb="12">
      <t>タントウカ</t>
    </rPh>
    <rPh sb="17" eb="19">
      <t>コマゴマ</t>
    </rPh>
    <rPh sb="19" eb="20">
      <t>セツ</t>
    </rPh>
    <rPh sb="24" eb="26">
      <t>コンカイ</t>
    </rPh>
    <rPh sb="27" eb="29">
      <t>キュウヨ</t>
    </rPh>
    <rPh sb="29" eb="31">
      <t>シハライ</t>
    </rPh>
    <rPh sb="35" eb="36">
      <t>タイ</t>
    </rPh>
    <rPh sb="38" eb="40">
      <t>ザンガク</t>
    </rPh>
    <rPh sb="49" eb="51">
      <t>サクセイ</t>
    </rPh>
    <phoneticPr fontId="1"/>
  </si>
  <si>
    <t>管理部門である給与担当課において、今回の給与支払データに対する所属、会計、款、項、目、節別の集計表を作成できること。</t>
    <rPh sb="0" eb="2">
      <t>カンリ</t>
    </rPh>
    <rPh sb="2" eb="4">
      <t>ブモン</t>
    </rPh>
    <rPh sb="7" eb="9">
      <t>キュウヨ</t>
    </rPh>
    <rPh sb="9" eb="12">
      <t>タントウカ</t>
    </rPh>
    <rPh sb="17" eb="19">
      <t>コンカイ</t>
    </rPh>
    <rPh sb="20" eb="22">
      <t>キュウヨ</t>
    </rPh>
    <rPh sb="22" eb="24">
      <t>シハライ</t>
    </rPh>
    <rPh sb="28" eb="29">
      <t>タイ</t>
    </rPh>
    <rPh sb="31" eb="33">
      <t>ショゾク</t>
    </rPh>
    <rPh sb="34" eb="36">
      <t>カイケイ</t>
    </rPh>
    <rPh sb="37" eb="38">
      <t>カン</t>
    </rPh>
    <rPh sb="39" eb="40">
      <t>コウ</t>
    </rPh>
    <rPh sb="41" eb="42">
      <t>モク</t>
    </rPh>
    <rPh sb="43" eb="44">
      <t>セツ</t>
    </rPh>
    <rPh sb="44" eb="45">
      <t>ベツ</t>
    </rPh>
    <rPh sb="46" eb="49">
      <t>シュウケイヒョウ</t>
    </rPh>
    <rPh sb="50" eb="52">
      <t>サクセイ</t>
    </rPh>
    <phoneticPr fontId="1"/>
  </si>
  <si>
    <t>予算科目単位または伝票単位で現在の執行額を容易に検索することができ、帳票もしくはCSVファイルで外部出力することができること。</t>
  </si>
  <si>
    <t>伝票単位で現在の伝票起票状況を容易に検索することができ、帳票もしくはCSVファイルで外部出力することができること。</t>
    <rPh sb="0" eb="2">
      <t>デンピョウ</t>
    </rPh>
    <rPh sb="2" eb="4">
      <t>タンイ</t>
    </rPh>
    <rPh sb="5" eb="7">
      <t>ゲンザイ</t>
    </rPh>
    <rPh sb="8" eb="10">
      <t>デンピョウ</t>
    </rPh>
    <rPh sb="10" eb="12">
      <t>キヒョウ</t>
    </rPh>
    <rPh sb="12" eb="14">
      <t>ジョウキョウ</t>
    </rPh>
    <rPh sb="15" eb="17">
      <t>ヨウイ</t>
    </rPh>
    <rPh sb="18" eb="20">
      <t>ケンサク</t>
    </rPh>
    <rPh sb="42" eb="44">
      <t>ガイブ</t>
    </rPh>
    <rPh sb="44" eb="46">
      <t>シュツリョク</t>
    </rPh>
    <phoneticPr fontId="1"/>
  </si>
  <si>
    <t>伝票起票状況の検索結果から、該当伝票の入力内容を画面入力イメージ上で確認できること。</t>
    <rPh sb="0" eb="2">
      <t>デンピョウ</t>
    </rPh>
    <rPh sb="2" eb="4">
      <t>キヒョウ</t>
    </rPh>
    <rPh sb="4" eb="6">
      <t>ジョウキョウ</t>
    </rPh>
    <rPh sb="7" eb="9">
      <t>ケンサク</t>
    </rPh>
    <rPh sb="9" eb="11">
      <t>ケッカ</t>
    </rPh>
    <rPh sb="14" eb="16">
      <t>ガイトウ</t>
    </rPh>
    <rPh sb="16" eb="18">
      <t>デンピョウ</t>
    </rPh>
    <rPh sb="19" eb="21">
      <t>ニュウリョク</t>
    </rPh>
    <rPh sb="21" eb="23">
      <t>ナイヨウ</t>
    </rPh>
    <rPh sb="24" eb="26">
      <t>ガメン</t>
    </rPh>
    <rPh sb="26" eb="28">
      <t>ニュウリョク</t>
    </rPh>
    <rPh sb="32" eb="33">
      <t>ジョウ</t>
    </rPh>
    <rPh sb="34" eb="36">
      <t>カクニン</t>
    </rPh>
    <phoneticPr fontId="1"/>
  </si>
  <si>
    <t>伝票起票状況の検索結果については、項目をクリックすることで項目ごとに昇順降順の並べ換えが行えること。並び替え可能な項目として、伝票番号、伝票種類、起票日、金額、細々節名称、支払日、債権者、摘要、作成日等。</t>
    <rPh sb="7" eb="9">
      <t>ケンサク</t>
    </rPh>
    <rPh sb="9" eb="11">
      <t>ケッカ</t>
    </rPh>
    <rPh sb="17" eb="19">
      <t>コウモク</t>
    </rPh>
    <rPh sb="29" eb="31">
      <t>コウモク</t>
    </rPh>
    <rPh sb="34" eb="36">
      <t>ショウジュン</t>
    </rPh>
    <rPh sb="36" eb="38">
      <t>コウジュン</t>
    </rPh>
    <rPh sb="39" eb="40">
      <t>ナラ</t>
    </rPh>
    <rPh sb="41" eb="42">
      <t>カ</t>
    </rPh>
    <rPh sb="44" eb="45">
      <t>オコナ</t>
    </rPh>
    <rPh sb="80" eb="82">
      <t>コマゴマ</t>
    </rPh>
    <rPh sb="82" eb="83">
      <t>セツ</t>
    </rPh>
    <rPh sb="86" eb="88">
      <t>シハライ</t>
    </rPh>
    <rPh sb="90" eb="93">
      <t>サイケンシャ</t>
    </rPh>
    <phoneticPr fontId="1"/>
  </si>
  <si>
    <t>債権者指定して現在の伝票起票状況を容易に検索することができ、帳票もしくはCSVファイルで外部出力することができること。</t>
    <rPh sb="0" eb="2">
      <t>サイケン</t>
    </rPh>
    <rPh sb="2" eb="3">
      <t>シャ</t>
    </rPh>
    <rPh sb="3" eb="5">
      <t>シテイ</t>
    </rPh>
    <rPh sb="7" eb="9">
      <t>ゲンザイ</t>
    </rPh>
    <rPh sb="10" eb="12">
      <t>デンピョウ</t>
    </rPh>
    <rPh sb="12" eb="14">
      <t>キヒョウ</t>
    </rPh>
    <rPh sb="14" eb="16">
      <t>ジョウキョウ</t>
    </rPh>
    <rPh sb="20" eb="22">
      <t>ケンサク</t>
    </rPh>
    <rPh sb="44" eb="46">
      <t>ガイブ</t>
    </rPh>
    <rPh sb="46" eb="48">
      <t>シュツリョク</t>
    </rPh>
    <phoneticPr fontId="1"/>
  </si>
  <si>
    <t>伝票番号を指定して該当の伝票番号の支出負担行為から精算・戻入などの一連の起票状況を容易に検索することができ、帳票もしくはCSVファイルで外部出力することができること。</t>
    <rPh sb="0" eb="2">
      <t>デンピョウ</t>
    </rPh>
    <rPh sb="2" eb="4">
      <t>バンゴウ</t>
    </rPh>
    <rPh sb="5" eb="7">
      <t>シテイ</t>
    </rPh>
    <rPh sb="9" eb="11">
      <t>ガイトウ</t>
    </rPh>
    <rPh sb="12" eb="14">
      <t>デンピョウ</t>
    </rPh>
    <rPh sb="14" eb="16">
      <t>バンゴウ</t>
    </rPh>
    <rPh sb="17" eb="19">
      <t>シシュツ</t>
    </rPh>
    <rPh sb="19" eb="21">
      <t>フタン</t>
    </rPh>
    <rPh sb="21" eb="23">
      <t>コウイ</t>
    </rPh>
    <rPh sb="25" eb="27">
      <t>セイサン</t>
    </rPh>
    <rPh sb="28" eb="30">
      <t>レイニュウ</t>
    </rPh>
    <rPh sb="33" eb="35">
      <t>イチレン</t>
    </rPh>
    <rPh sb="36" eb="38">
      <t>キヒョウ</t>
    </rPh>
    <rPh sb="38" eb="40">
      <t>ジョウキョウ</t>
    </rPh>
    <rPh sb="44" eb="46">
      <t>ケンサク</t>
    </rPh>
    <rPh sb="68" eb="70">
      <t>ガイブ</t>
    </rPh>
    <rPh sb="70" eb="72">
      <t>シュツリョク</t>
    </rPh>
    <phoneticPr fontId="1"/>
  </si>
  <si>
    <t>予算科目、起票日、消込日等の検索条件により、予算差引及び執行状況一覧が印刷可能であること。</t>
    <rPh sb="0" eb="2">
      <t>ヨサン</t>
    </rPh>
    <rPh sb="2" eb="4">
      <t>カモク</t>
    </rPh>
    <rPh sb="5" eb="7">
      <t>キヒョウ</t>
    </rPh>
    <rPh sb="7" eb="8">
      <t>ビ</t>
    </rPh>
    <rPh sb="9" eb="11">
      <t>ケシコミ</t>
    </rPh>
    <rPh sb="11" eb="13">
      <t>ビナド</t>
    </rPh>
    <rPh sb="14" eb="16">
      <t>ケンサク</t>
    </rPh>
    <rPh sb="16" eb="18">
      <t>ジョウケン</t>
    </rPh>
    <rPh sb="22" eb="24">
      <t>ヨサン</t>
    </rPh>
    <rPh sb="24" eb="26">
      <t>サシヒキ</t>
    </rPh>
    <rPh sb="26" eb="27">
      <t>オヨ</t>
    </rPh>
    <rPh sb="28" eb="30">
      <t>シッコウ</t>
    </rPh>
    <rPh sb="30" eb="32">
      <t>ジョウキョウ</t>
    </rPh>
    <rPh sb="32" eb="34">
      <t>イチラン</t>
    </rPh>
    <rPh sb="35" eb="37">
      <t>インサツ</t>
    </rPh>
    <rPh sb="37" eb="39">
      <t>カノウ</t>
    </rPh>
    <phoneticPr fontId="1"/>
  </si>
  <si>
    <t>債権者・債務者情報の確認が各課で行えること。また、債権者・債務者の情報は参照のみとし、編集できないこと。</t>
    <rPh sb="0" eb="3">
      <t>サイケンシャ</t>
    </rPh>
    <rPh sb="4" eb="7">
      <t>サイムシャ</t>
    </rPh>
    <rPh sb="7" eb="9">
      <t>ジョウホウ</t>
    </rPh>
    <rPh sb="10" eb="12">
      <t>カクニン</t>
    </rPh>
    <rPh sb="13" eb="15">
      <t>カクカ</t>
    </rPh>
    <rPh sb="16" eb="17">
      <t>オコナ</t>
    </rPh>
    <rPh sb="25" eb="28">
      <t>サイケンシャ</t>
    </rPh>
    <rPh sb="29" eb="32">
      <t>サイムシャ</t>
    </rPh>
    <rPh sb="33" eb="35">
      <t>ジョウホウ</t>
    </rPh>
    <rPh sb="36" eb="38">
      <t>サンショウ</t>
    </rPh>
    <rPh sb="43" eb="45">
      <t>ヘンシュウ</t>
    </rPh>
    <phoneticPr fontId="1"/>
  </si>
  <si>
    <t>各課が調定の登録を行い、調定通知書の作成ができること。
登録の区分として、調定のみ、納入のみ、調定・納入を選択できること。
また、登録の区分として、納入のみ、調定・納入が選択された場合には、納入通知書及び領収書を作成できること。</t>
    <rPh sb="3" eb="4">
      <t>チョウ</t>
    </rPh>
    <rPh sb="4" eb="5">
      <t>テイ</t>
    </rPh>
    <rPh sb="6" eb="8">
      <t>トウロク</t>
    </rPh>
    <rPh sb="9" eb="10">
      <t>オコナ</t>
    </rPh>
    <rPh sb="12" eb="13">
      <t>チョウ</t>
    </rPh>
    <rPh sb="13" eb="14">
      <t>テイ</t>
    </rPh>
    <rPh sb="14" eb="17">
      <t>ツウチショ</t>
    </rPh>
    <rPh sb="18" eb="20">
      <t>サクセイ</t>
    </rPh>
    <rPh sb="28" eb="30">
      <t>トウロク</t>
    </rPh>
    <rPh sb="31" eb="33">
      <t>クブン</t>
    </rPh>
    <rPh sb="37" eb="38">
      <t>チョウ</t>
    </rPh>
    <rPh sb="38" eb="39">
      <t>テイ</t>
    </rPh>
    <rPh sb="42" eb="44">
      <t>ノウニュウ</t>
    </rPh>
    <rPh sb="47" eb="48">
      <t>チョウ</t>
    </rPh>
    <rPh sb="48" eb="49">
      <t>テイ</t>
    </rPh>
    <rPh sb="50" eb="52">
      <t>ノウニュウ</t>
    </rPh>
    <rPh sb="53" eb="55">
      <t>センタク</t>
    </rPh>
    <rPh sb="85" eb="87">
      <t>センタク</t>
    </rPh>
    <rPh sb="90" eb="92">
      <t>バアイ</t>
    </rPh>
    <rPh sb="106" eb="108">
      <t>サクセイ</t>
    </rPh>
    <phoneticPr fontId="1"/>
  </si>
  <si>
    <t>複数の債務者について調定を登録する場合、同一目的の収入の複数債務者を規定形式のCSVファイルで作成したデータから取込み可能であること。</t>
    <rPh sb="0" eb="2">
      <t>フクスウ</t>
    </rPh>
    <rPh sb="3" eb="6">
      <t>サイムシャ</t>
    </rPh>
    <rPh sb="10" eb="12">
      <t>チョウテイ</t>
    </rPh>
    <rPh sb="13" eb="15">
      <t>トウロク</t>
    </rPh>
    <rPh sb="17" eb="19">
      <t>バアイ</t>
    </rPh>
    <rPh sb="34" eb="36">
      <t>キテイ</t>
    </rPh>
    <rPh sb="36" eb="38">
      <t>ケイシキ</t>
    </rPh>
    <rPh sb="59" eb="61">
      <t>カノウ</t>
    </rPh>
    <phoneticPr fontId="1"/>
  </si>
  <si>
    <t>事前に調定を行うことができない場合についても、収入の登録を行うことができること（事後調定）。</t>
    <rPh sb="0" eb="2">
      <t>ジゼン</t>
    </rPh>
    <rPh sb="3" eb="4">
      <t>チョウ</t>
    </rPh>
    <rPh sb="4" eb="5">
      <t>テイ</t>
    </rPh>
    <rPh sb="6" eb="7">
      <t>オコナ</t>
    </rPh>
    <rPh sb="15" eb="17">
      <t>バアイ</t>
    </rPh>
    <rPh sb="23" eb="25">
      <t>シュウニュウ</t>
    </rPh>
    <rPh sb="26" eb="28">
      <t>トウロク</t>
    </rPh>
    <rPh sb="29" eb="30">
      <t>オコナ</t>
    </rPh>
    <rPh sb="40" eb="42">
      <t>ジゴ</t>
    </rPh>
    <rPh sb="42" eb="43">
      <t>チョウ</t>
    </rPh>
    <rPh sb="43" eb="44">
      <t>テイ</t>
    </rPh>
    <phoneticPr fontId="1"/>
  </si>
  <si>
    <t>会計部門では起票した伝票の債務者情報・金額を状況に応じて強制的に修正することができること。</t>
    <rPh sb="0" eb="2">
      <t>カイケイ</t>
    </rPh>
    <rPh sb="2" eb="4">
      <t>ブモン</t>
    </rPh>
    <rPh sb="6" eb="8">
      <t>キヒョウ</t>
    </rPh>
    <rPh sb="10" eb="12">
      <t>デンピョウ</t>
    </rPh>
    <rPh sb="13" eb="16">
      <t>サイムシャ</t>
    </rPh>
    <rPh sb="16" eb="18">
      <t>ジョウホウ</t>
    </rPh>
    <rPh sb="19" eb="21">
      <t>キンガク</t>
    </rPh>
    <rPh sb="22" eb="24">
      <t>ジョウキョウ</t>
    </rPh>
    <rPh sb="25" eb="26">
      <t>オウ</t>
    </rPh>
    <rPh sb="28" eb="30">
      <t>キョウセイ</t>
    </rPh>
    <rPh sb="30" eb="31">
      <t>テキ</t>
    </rPh>
    <rPh sb="32" eb="34">
      <t>シュウセイ</t>
    </rPh>
    <phoneticPr fontId="1"/>
  </si>
  <si>
    <t>起票日について、各課で指定できる期間（日付）を管理部門で設定することができ、この期間外での起票はできないように制御することができること。</t>
    <rPh sb="0" eb="2">
      <t>キヒョウ</t>
    </rPh>
    <rPh sb="2" eb="3">
      <t>ビ</t>
    </rPh>
    <rPh sb="11" eb="13">
      <t>シテイ</t>
    </rPh>
    <rPh sb="23" eb="25">
      <t>カンリ</t>
    </rPh>
    <rPh sb="25" eb="27">
      <t>ブモン</t>
    </rPh>
    <rPh sb="55" eb="57">
      <t>セイギョ</t>
    </rPh>
    <phoneticPr fontId="1"/>
  </si>
  <si>
    <t>伝票複写を行う際の設定として、金額も含めてすべての情報を複写することができること。または、金額を０円として複写することも設定等の変更によりできること。</t>
    <rPh sb="62" eb="63">
      <t>トウ</t>
    </rPh>
    <rPh sb="64" eb="66">
      <t>ヘンコウ</t>
    </rPh>
    <phoneticPr fontId="1"/>
  </si>
  <si>
    <t>納入通知書のみを作成する場合、既に起票されている調定伝票に紐づけることができること。</t>
    <rPh sb="0" eb="2">
      <t>ノウニュウ</t>
    </rPh>
    <rPh sb="2" eb="4">
      <t>ツウチ</t>
    </rPh>
    <rPh sb="4" eb="5">
      <t>ショ</t>
    </rPh>
    <rPh sb="8" eb="10">
      <t>サクセイ</t>
    </rPh>
    <rPh sb="12" eb="14">
      <t>バアイ</t>
    </rPh>
    <rPh sb="15" eb="16">
      <t>スデ</t>
    </rPh>
    <rPh sb="17" eb="19">
      <t>キヒョウ</t>
    </rPh>
    <rPh sb="24" eb="26">
      <t>チョウテイ</t>
    </rPh>
    <rPh sb="26" eb="28">
      <t>デンピョウ</t>
    </rPh>
    <rPh sb="29" eb="30">
      <t>ヒモ</t>
    </rPh>
    <phoneticPr fontId="1"/>
  </si>
  <si>
    <t>会計部門での確定処理後、各課では登録データの修正、削除が行えないこと。</t>
    <rPh sb="0" eb="2">
      <t>カイケイ</t>
    </rPh>
    <rPh sb="2" eb="4">
      <t>ブモン</t>
    </rPh>
    <rPh sb="6" eb="8">
      <t>カクテイ</t>
    </rPh>
    <rPh sb="8" eb="10">
      <t>ショリ</t>
    </rPh>
    <rPh sb="10" eb="11">
      <t>ゴ</t>
    </rPh>
    <rPh sb="12" eb="14">
      <t>カクカ</t>
    </rPh>
    <rPh sb="16" eb="18">
      <t>トウロク</t>
    </rPh>
    <rPh sb="22" eb="24">
      <t>シュウセイ</t>
    </rPh>
    <rPh sb="25" eb="27">
      <t>サクジョ</t>
    </rPh>
    <rPh sb="28" eb="29">
      <t>オコナ</t>
    </rPh>
    <phoneticPr fontId="1"/>
  </si>
  <si>
    <t>金融機関から届く納入済通知書についてバーコードリーダで読込み、収納データの消し込みを行うことができること。</t>
    <rPh sb="27" eb="29">
      <t>ヨミコミ</t>
    </rPh>
    <rPh sb="31" eb="33">
      <t>シュウノウ</t>
    </rPh>
    <rPh sb="42" eb="43">
      <t>オコナ</t>
    </rPh>
    <phoneticPr fontId="1"/>
  </si>
  <si>
    <t>会計部門ではＯＣＲ又はパンチ処理された納入通知書データを一括して取り込み後、消し込み処理が行えること。</t>
    <rPh sb="36" eb="37">
      <t>ゴ</t>
    </rPh>
    <rPh sb="38" eb="39">
      <t>ケ</t>
    </rPh>
    <rPh sb="40" eb="41">
      <t>コ</t>
    </rPh>
    <rPh sb="42" eb="44">
      <t>ショリ</t>
    </rPh>
    <rPh sb="45" eb="46">
      <t>オコナ</t>
    </rPh>
    <phoneticPr fontId="1"/>
  </si>
  <si>
    <t>会計部門では予算科目を指定して収入登録を行うことができること。
また、使用頻度の高い予算科目については、予めリストへ登録しておくことで、リストから選択し収入登録できること。</t>
    <rPh sb="6" eb="8">
      <t>ヨサン</t>
    </rPh>
    <rPh sb="8" eb="10">
      <t>カモク</t>
    </rPh>
    <rPh sb="11" eb="13">
      <t>シテイ</t>
    </rPh>
    <rPh sb="15" eb="17">
      <t>シュウニュウ</t>
    </rPh>
    <rPh sb="17" eb="19">
      <t>トウロク</t>
    </rPh>
    <rPh sb="20" eb="21">
      <t>オコナ</t>
    </rPh>
    <rPh sb="35" eb="37">
      <t>シヨウ</t>
    </rPh>
    <rPh sb="37" eb="39">
      <t>ヒンド</t>
    </rPh>
    <rPh sb="40" eb="41">
      <t>タカ</t>
    </rPh>
    <rPh sb="42" eb="44">
      <t>ヨサン</t>
    </rPh>
    <rPh sb="44" eb="46">
      <t>カモク</t>
    </rPh>
    <rPh sb="52" eb="53">
      <t>アラカジ</t>
    </rPh>
    <rPh sb="58" eb="60">
      <t>トウロク</t>
    </rPh>
    <rPh sb="73" eb="75">
      <t>センタク</t>
    </rPh>
    <rPh sb="76" eb="78">
      <t>シュウニュウ</t>
    </rPh>
    <rPh sb="78" eb="80">
      <t>トウロク</t>
    </rPh>
    <phoneticPr fontId="1"/>
  </si>
  <si>
    <t>年度、歳出、歳計外現金、基金との間で、振替処理が行えること。</t>
    <rPh sb="0" eb="2">
      <t>ネンド</t>
    </rPh>
    <rPh sb="3" eb="5">
      <t>サイシュツ</t>
    </rPh>
    <rPh sb="6" eb="8">
      <t>サイケイ</t>
    </rPh>
    <rPh sb="8" eb="9">
      <t>ガイ</t>
    </rPh>
    <rPh sb="9" eb="11">
      <t>ゲンキン</t>
    </rPh>
    <rPh sb="12" eb="14">
      <t>キキン</t>
    </rPh>
    <rPh sb="16" eb="17">
      <t>カン</t>
    </rPh>
    <rPh sb="19" eb="21">
      <t>フリカエ</t>
    </rPh>
    <rPh sb="21" eb="23">
      <t>ショリ</t>
    </rPh>
    <rPh sb="24" eb="25">
      <t>オコナ</t>
    </rPh>
    <phoneticPr fontId="1"/>
  </si>
  <si>
    <t>年度、会計、科目間で、歳入更正を行えること。</t>
    <rPh sb="0" eb="2">
      <t>ネンド</t>
    </rPh>
    <rPh sb="3" eb="5">
      <t>カイケイ</t>
    </rPh>
    <rPh sb="6" eb="8">
      <t>カモク</t>
    </rPh>
    <rPh sb="8" eb="9">
      <t>カン</t>
    </rPh>
    <rPh sb="11" eb="13">
      <t>サイニュウ</t>
    </rPh>
    <rPh sb="13" eb="15">
      <t>コウセイ</t>
    </rPh>
    <rPh sb="16" eb="17">
      <t>オコナ</t>
    </rPh>
    <phoneticPr fontId="1"/>
  </si>
  <si>
    <t>会計部門で設定した按分率を元に一般会計の収入済額から該当月の振替金額が集計され、歳計外の県民税科目への振替書が作成できること。</t>
    <rPh sb="15" eb="17">
      <t>イッパン</t>
    </rPh>
    <rPh sb="17" eb="19">
      <t>カイケイ</t>
    </rPh>
    <rPh sb="20" eb="22">
      <t>シュウニュウ</t>
    </rPh>
    <rPh sb="22" eb="23">
      <t>ズミ</t>
    </rPh>
    <rPh sb="23" eb="24">
      <t>ガク</t>
    </rPh>
    <rPh sb="40" eb="42">
      <t>サイケイ</t>
    </rPh>
    <rPh sb="42" eb="43">
      <t>ガイ</t>
    </rPh>
    <rPh sb="47" eb="49">
      <t>カモク</t>
    </rPh>
    <phoneticPr fontId="1"/>
  </si>
  <si>
    <t>還付の登録、作成を行うことができること。</t>
    <rPh sb="0" eb="2">
      <t>カンプ</t>
    </rPh>
    <rPh sb="3" eb="5">
      <t>トウロク</t>
    </rPh>
    <rPh sb="6" eb="8">
      <t>サクセイ</t>
    </rPh>
    <rPh sb="9" eb="10">
      <t>オコナ</t>
    </rPh>
    <phoneticPr fontId="1"/>
  </si>
  <si>
    <t>複数の債務者について還付を登録する場合、同一目的の収入の複数債務者を規定形式のCSVファイルで作成したデータから取込み可能であること。</t>
    <rPh sb="0" eb="2">
      <t>フクスウ</t>
    </rPh>
    <rPh sb="3" eb="6">
      <t>サイムシャ</t>
    </rPh>
    <rPh sb="10" eb="12">
      <t>カンプ</t>
    </rPh>
    <rPh sb="13" eb="15">
      <t>トウロク</t>
    </rPh>
    <rPh sb="17" eb="19">
      <t>バアイ</t>
    </rPh>
    <rPh sb="34" eb="36">
      <t>キテイ</t>
    </rPh>
    <phoneticPr fontId="1"/>
  </si>
  <si>
    <t>還付の登録において、充当先科目を指定し、充当金額を入力できること。会計部門での支払い手続きにより、充当先科目へ収入することができること。</t>
    <rPh sb="0" eb="2">
      <t>カンプ</t>
    </rPh>
    <rPh sb="3" eb="5">
      <t>トウロク</t>
    </rPh>
    <rPh sb="10" eb="12">
      <t>ジュウトウ</t>
    </rPh>
    <rPh sb="12" eb="13">
      <t>サキ</t>
    </rPh>
    <rPh sb="13" eb="15">
      <t>カモク</t>
    </rPh>
    <rPh sb="16" eb="18">
      <t>シテイ</t>
    </rPh>
    <rPh sb="20" eb="22">
      <t>ジュウトウ</t>
    </rPh>
    <rPh sb="22" eb="23">
      <t>キン</t>
    </rPh>
    <rPh sb="23" eb="24">
      <t>ガク</t>
    </rPh>
    <rPh sb="25" eb="27">
      <t>ニュウリョク</t>
    </rPh>
    <rPh sb="33" eb="35">
      <t>カイケイ</t>
    </rPh>
    <rPh sb="35" eb="37">
      <t>ブモン</t>
    </rPh>
    <rPh sb="39" eb="41">
      <t>シハライ</t>
    </rPh>
    <rPh sb="42" eb="44">
      <t>テツヅ</t>
    </rPh>
    <rPh sb="49" eb="51">
      <t>ジュウトウ</t>
    </rPh>
    <rPh sb="51" eb="52">
      <t>サキ</t>
    </rPh>
    <rPh sb="52" eb="54">
      <t>カモク</t>
    </rPh>
    <rPh sb="55" eb="57">
      <t>シュウニュウ</t>
    </rPh>
    <phoneticPr fontId="1"/>
  </si>
  <si>
    <t>支払予定日は、会計部門で設定する直近の日付が自動表示されること。</t>
    <rPh sb="0" eb="2">
      <t>シハラ</t>
    </rPh>
    <rPh sb="2" eb="4">
      <t>ヨテイ</t>
    </rPh>
    <rPh sb="4" eb="5">
      <t>ビ</t>
    </rPh>
    <rPh sb="7" eb="9">
      <t>カイケイ</t>
    </rPh>
    <rPh sb="9" eb="11">
      <t>ブモン</t>
    </rPh>
    <rPh sb="12" eb="14">
      <t>セッテイ</t>
    </rPh>
    <rPh sb="16" eb="18">
      <t>チョッキン</t>
    </rPh>
    <rPh sb="19" eb="21">
      <t>ヒヅケ</t>
    </rPh>
    <rPh sb="22" eb="24">
      <t>ジドウ</t>
    </rPh>
    <rPh sb="24" eb="26">
      <t>ヒョウジ</t>
    </rPh>
    <phoneticPr fontId="1"/>
  </si>
  <si>
    <t>納入通知書及び領収書の消し込み及び振替（公金振替、科目更正）、還付の決裁済みデータについて、会計部門が設定した確定日付で支払いの手続きが行えること。確定処理が完了したデータについては、各課からのデータの変更は行えないこと。</t>
    <rPh sb="20" eb="22">
      <t>コウキン</t>
    </rPh>
    <rPh sb="25" eb="27">
      <t>カモク</t>
    </rPh>
    <rPh sb="34" eb="36">
      <t>ケッサイ</t>
    </rPh>
    <rPh sb="36" eb="37">
      <t>ス</t>
    </rPh>
    <rPh sb="46" eb="48">
      <t>カイケイ</t>
    </rPh>
    <rPh sb="48" eb="50">
      <t>ブモン</t>
    </rPh>
    <rPh sb="51" eb="53">
      <t>セッテイ</t>
    </rPh>
    <rPh sb="55" eb="57">
      <t>カクテイ</t>
    </rPh>
    <rPh sb="57" eb="59">
      <t>ヒヅケ</t>
    </rPh>
    <rPh sb="60" eb="62">
      <t>シハラ</t>
    </rPh>
    <rPh sb="64" eb="66">
      <t>テツヅ</t>
    </rPh>
    <rPh sb="68" eb="69">
      <t>オコナ</t>
    </rPh>
    <rPh sb="74" eb="76">
      <t>カクテイ</t>
    </rPh>
    <rPh sb="76" eb="78">
      <t>ショリ</t>
    </rPh>
    <rPh sb="79" eb="81">
      <t>カンリョウ</t>
    </rPh>
    <rPh sb="92" eb="94">
      <t>カクカ</t>
    </rPh>
    <rPh sb="101" eb="103">
      <t>ヘンコウ</t>
    </rPh>
    <rPh sb="104" eb="105">
      <t>オコナ</t>
    </rPh>
    <phoneticPr fontId="1"/>
  </si>
  <si>
    <t>確定処理が行われたものについては、日次処理後、振替（公金振替、科目更正）、還付等の執行済額が計上されること。</t>
    <rPh sb="0" eb="2">
      <t>カクテイ</t>
    </rPh>
    <rPh sb="2" eb="4">
      <t>ショリ</t>
    </rPh>
    <rPh sb="5" eb="6">
      <t>オコナ</t>
    </rPh>
    <rPh sb="17" eb="19">
      <t>ニチジ</t>
    </rPh>
    <rPh sb="19" eb="21">
      <t>ショリ</t>
    </rPh>
    <rPh sb="21" eb="22">
      <t>ゴ</t>
    </rPh>
    <rPh sb="26" eb="28">
      <t>コウキン</t>
    </rPh>
    <rPh sb="31" eb="33">
      <t>カモク</t>
    </rPh>
    <rPh sb="39" eb="40">
      <t>ナド</t>
    </rPh>
    <rPh sb="41" eb="43">
      <t>シッコウ</t>
    </rPh>
    <rPh sb="43" eb="44">
      <t>ズ</t>
    </rPh>
    <rPh sb="44" eb="45">
      <t>ガク</t>
    </rPh>
    <rPh sb="46" eb="48">
      <t>ケイジョウ</t>
    </rPh>
    <phoneticPr fontId="1"/>
  </si>
  <si>
    <t>不納欠損となったデータについて、不納欠損の登録を行うことができること。
不納欠損資料を印刷できること。</t>
    <rPh sb="24" eb="25">
      <t>オコナ</t>
    </rPh>
    <rPh sb="36" eb="38">
      <t>フノウ</t>
    </rPh>
    <rPh sb="38" eb="40">
      <t>ケッソン</t>
    </rPh>
    <rPh sb="40" eb="42">
      <t>シリョウ</t>
    </rPh>
    <rPh sb="43" eb="45">
      <t>インサツ</t>
    </rPh>
    <phoneticPr fontId="1"/>
  </si>
  <si>
    <t>調定の一部が不納欠損になった場合でも調定金額の一部について不納欠損の登録を行うことができること。</t>
    <rPh sb="8" eb="10">
      <t>ケッソン</t>
    </rPh>
    <rPh sb="14" eb="16">
      <t>バアイ</t>
    </rPh>
    <rPh sb="18" eb="19">
      <t>チョウ</t>
    </rPh>
    <rPh sb="19" eb="20">
      <t>テイ</t>
    </rPh>
    <rPh sb="20" eb="22">
      <t>キンガク</t>
    </rPh>
    <rPh sb="23" eb="25">
      <t>イチブ</t>
    </rPh>
    <rPh sb="31" eb="33">
      <t>ケッソン</t>
    </rPh>
    <rPh sb="34" eb="36">
      <t>トウロク</t>
    </rPh>
    <rPh sb="37" eb="38">
      <t>オコナ</t>
    </rPh>
    <phoneticPr fontId="1"/>
  </si>
  <si>
    <t>検索結果を帳票またはCSVファイルで外部出力することができること。</t>
    <rPh sb="0" eb="2">
      <t>ケンサク</t>
    </rPh>
    <rPh sb="2" eb="4">
      <t>ケッカ</t>
    </rPh>
    <phoneticPr fontId="1"/>
  </si>
  <si>
    <t>伝票起票状況の検索結果から、該当伝票の入力内容を登録時の入力画面イメージで確認できること。</t>
    <rPh sb="0" eb="2">
      <t>デンピョウ</t>
    </rPh>
    <rPh sb="2" eb="4">
      <t>キヒョウ</t>
    </rPh>
    <rPh sb="4" eb="6">
      <t>ジョウキョウ</t>
    </rPh>
    <rPh sb="7" eb="9">
      <t>ケンサク</t>
    </rPh>
    <rPh sb="9" eb="11">
      <t>ケッカ</t>
    </rPh>
    <rPh sb="14" eb="16">
      <t>ガイトウ</t>
    </rPh>
    <rPh sb="16" eb="18">
      <t>デンピョウ</t>
    </rPh>
    <rPh sb="19" eb="21">
      <t>ニュウリョク</t>
    </rPh>
    <rPh sb="21" eb="23">
      <t>ナイヨウ</t>
    </rPh>
    <rPh sb="24" eb="26">
      <t>トウロク</t>
    </rPh>
    <rPh sb="26" eb="27">
      <t>ジ</t>
    </rPh>
    <rPh sb="28" eb="30">
      <t>ニュウリョク</t>
    </rPh>
    <rPh sb="30" eb="32">
      <t>ガメン</t>
    </rPh>
    <rPh sb="37" eb="39">
      <t>カクニン</t>
    </rPh>
    <phoneticPr fontId="1"/>
  </si>
  <si>
    <t>特定の債務者を指定して現在の伝票起票状況を検索することができ、検索結果を帳票もしくはCSVファイルで外部出力することができること。
伝票起票状況の検索結果から、該当伝票の入力内容を登録時の入力画面イメージで確認できること。</t>
    <rPh sb="0" eb="2">
      <t>トクテイ</t>
    </rPh>
    <rPh sb="3" eb="5">
      <t>サイム</t>
    </rPh>
    <rPh sb="5" eb="6">
      <t>シャ</t>
    </rPh>
    <rPh sb="7" eb="9">
      <t>シテイ</t>
    </rPh>
    <rPh sb="11" eb="13">
      <t>ゲンザイ</t>
    </rPh>
    <rPh sb="14" eb="16">
      <t>デンピョウ</t>
    </rPh>
    <rPh sb="16" eb="18">
      <t>キヒョウ</t>
    </rPh>
    <rPh sb="18" eb="20">
      <t>ジョウキョウ</t>
    </rPh>
    <rPh sb="21" eb="23">
      <t>ケンサク</t>
    </rPh>
    <rPh sb="31" eb="33">
      <t>ケンサク</t>
    </rPh>
    <rPh sb="33" eb="35">
      <t>ケッカ</t>
    </rPh>
    <rPh sb="50" eb="52">
      <t>ガイブ</t>
    </rPh>
    <rPh sb="52" eb="54">
      <t>シュツリョク</t>
    </rPh>
    <phoneticPr fontId="1"/>
  </si>
  <si>
    <t>予算科目、起票日、消込日、金額等の検索条件により、予算差引及び執行状況一覧が印刷可能であること。</t>
    <rPh sb="0" eb="2">
      <t>ヨサン</t>
    </rPh>
    <rPh sb="13" eb="15">
      <t>キンガク</t>
    </rPh>
    <rPh sb="17" eb="19">
      <t>ケンサク</t>
    </rPh>
    <rPh sb="19" eb="21">
      <t>ジョウケン</t>
    </rPh>
    <rPh sb="25" eb="27">
      <t>ヨサン</t>
    </rPh>
    <rPh sb="27" eb="29">
      <t>サシヒキ</t>
    </rPh>
    <rPh sb="29" eb="30">
      <t>オヨ</t>
    </rPh>
    <rPh sb="31" eb="33">
      <t>シッコウ</t>
    </rPh>
    <rPh sb="33" eb="35">
      <t>ジョウキョウ</t>
    </rPh>
    <rPh sb="35" eb="37">
      <t>イチラン</t>
    </rPh>
    <rPh sb="38" eb="40">
      <t>インサツ</t>
    </rPh>
    <rPh sb="40" eb="42">
      <t>カノウ</t>
    </rPh>
    <phoneticPr fontId="1"/>
  </si>
  <si>
    <t>検索画面上で、所属、会計、款、項、目、節、細節、細々節ごとに予算現額、調定額、収入済額、還付額、不納欠損額、収入未済額等の集計結果を確認できること。検索結果を帳票もしくはCSVファイルで外部出力することができること。</t>
    <rPh sb="0" eb="2">
      <t>ケンサク</t>
    </rPh>
    <rPh sb="2" eb="4">
      <t>ガメン</t>
    </rPh>
    <rPh sb="4" eb="5">
      <t>ジョウ</t>
    </rPh>
    <rPh sb="7" eb="9">
      <t>ショゾク</t>
    </rPh>
    <rPh sb="10" eb="12">
      <t>カイケイ</t>
    </rPh>
    <rPh sb="13" eb="14">
      <t>カン</t>
    </rPh>
    <rPh sb="15" eb="16">
      <t>コウ</t>
    </rPh>
    <rPh sb="17" eb="18">
      <t>モク</t>
    </rPh>
    <rPh sb="19" eb="20">
      <t>セツ</t>
    </rPh>
    <rPh sb="21" eb="23">
      <t>サイセツ</t>
    </rPh>
    <rPh sb="24" eb="26">
      <t>コマゴマ</t>
    </rPh>
    <rPh sb="26" eb="27">
      <t>セツ</t>
    </rPh>
    <rPh sb="30" eb="32">
      <t>ヨサン</t>
    </rPh>
    <rPh sb="32" eb="33">
      <t>ゲン</t>
    </rPh>
    <rPh sb="33" eb="34">
      <t>ガク</t>
    </rPh>
    <rPh sb="35" eb="37">
      <t>チョウテイ</t>
    </rPh>
    <rPh sb="37" eb="38">
      <t>ガク</t>
    </rPh>
    <rPh sb="39" eb="41">
      <t>シュウニュウ</t>
    </rPh>
    <rPh sb="41" eb="42">
      <t>ズミ</t>
    </rPh>
    <rPh sb="42" eb="43">
      <t>ガク</t>
    </rPh>
    <rPh sb="44" eb="46">
      <t>カンプ</t>
    </rPh>
    <rPh sb="46" eb="47">
      <t>ガク</t>
    </rPh>
    <rPh sb="48" eb="50">
      <t>フノウ</t>
    </rPh>
    <rPh sb="50" eb="52">
      <t>ケッソン</t>
    </rPh>
    <rPh sb="52" eb="53">
      <t>ガク</t>
    </rPh>
    <rPh sb="54" eb="56">
      <t>シュウニュウ</t>
    </rPh>
    <rPh sb="56" eb="58">
      <t>ミサイ</t>
    </rPh>
    <rPh sb="58" eb="59">
      <t>ガク</t>
    </rPh>
    <rPh sb="59" eb="60">
      <t>トウ</t>
    </rPh>
    <rPh sb="61" eb="63">
      <t>シュウケイ</t>
    </rPh>
    <rPh sb="63" eb="65">
      <t>ケッカ</t>
    </rPh>
    <rPh sb="66" eb="68">
      <t>カクニン</t>
    </rPh>
    <rPh sb="74" eb="76">
      <t>ケンサク</t>
    </rPh>
    <rPh sb="76" eb="78">
      <t>ケッカ</t>
    </rPh>
    <phoneticPr fontId="1"/>
  </si>
  <si>
    <t>予算額に対して予算執行計画額が未入力のリストを出力できること。</t>
    <rPh sb="0" eb="2">
      <t>ヨサン</t>
    </rPh>
    <rPh sb="2" eb="3">
      <t>ガク</t>
    </rPh>
    <rPh sb="4" eb="5">
      <t>タイ</t>
    </rPh>
    <rPh sb="7" eb="9">
      <t>ヨサン</t>
    </rPh>
    <rPh sb="9" eb="11">
      <t>シッコウ</t>
    </rPh>
    <rPh sb="11" eb="13">
      <t>ケイカク</t>
    </rPh>
    <rPh sb="13" eb="14">
      <t>ガク</t>
    </rPh>
    <rPh sb="15" eb="18">
      <t>ミニュウリョク</t>
    </rPh>
    <rPh sb="23" eb="25">
      <t>シュツリョク</t>
    </rPh>
    <phoneticPr fontId="1"/>
  </si>
  <si>
    <t>分割配当の場合、各課で配当入力を行い財政部門が配当更新処理を行えること。配当計算書が出力可能なこと。</t>
    <rPh sb="0" eb="2">
      <t>ブンカツ</t>
    </rPh>
    <rPh sb="2" eb="4">
      <t>ハイトウ</t>
    </rPh>
    <rPh sb="5" eb="7">
      <t>バアイ</t>
    </rPh>
    <rPh sb="8" eb="9">
      <t>カク</t>
    </rPh>
    <rPh sb="9" eb="10">
      <t>カ</t>
    </rPh>
    <rPh sb="11" eb="13">
      <t>ハイトウ</t>
    </rPh>
    <rPh sb="13" eb="15">
      <t>ニュウリョク</t>
    </rPh>
    <rPh sb="16" eb="17">
      <t>オコナ</t>
    </rPh>
    <rPh sb="18" eb="20">
      <t>ザイセイ</t>
    </rPh>
    <rPh sb="20" eb="22">
      <t>ブモン</t>
    </rPh>
    <rPh sb="23" eb="25">
      <t>ハイトウ</t>
    </rPh>
    <rPh sb="25" eb="27">
      <t>コウシン</t>
    </rPh>
    <rPh sb="27" eb="29">
      <t>ショリ</t>
    </rPh>
    <rPh sb="30" eb="31">
      <t>オコナ</t>
    </rPh>
    <rPh sb="36" eb="38">
      <t>ハイトウ</t>
    </rPh>
    <rPh sb="38" eb="41">
      <t>ケイサンショ</t>
    </rPh>
    <rPh sb="42" eb="44">
      <t>シュツリョク</t>
    </rPh>
    <rPh sb="44" eb="46">
      <t>カノウ</t>
    </rPh>
    <phoneticPr fontId="1"/>
  </si>
  <si>
    <t>分割配当の場合、次回配当処理前に各課で臨時配当要求、配当流用要求の処理が行えること。配当要求書が出力され財政部門で承認後、配当額が確定されること。</t>
    <rPh sb="0" eb="2">
      <t>ブンカツ</t>
    </rPh>
    <rPh sb="2" eb="4">
      <t>ハイトウ</t>
    </rPh>
    <rPh sb="5" eb="7">
      <t>バアイ</t>
    </rPh>
    <rPh sb="8" eb="10">
      <t>ジカイ</t>
    </rPh>
    <rPh sb="10" eb="12">
      <t>ハイトウ</t>
    </rPh>
    <rPh sb="12" eb="14">
      <t>ショリ</t>
    </rPh>
    <rPh sb="14" eb="15">
      <t>マエ</t>
    </rPh>
    <rPh sb="16" eb="17">
      <t>カク</t>
    </rPh>
    <rPh sb="17" eb="18">
      <t>カ</t>
    </rPh>
    <rPh sb="19" eb="21">
      <t>リンジ</t>
    </rPh>
    <rPh sb="21" eb="23">
      <t>ハイトウ</t>
    </rPh>
    <rPh sb="23" eb="25">
      <t>ヨウキュウ</t>
    </rPh>
    <rPh sb="26" eb="28">
      <t>ハイトウ</t>
    </rPh>
    <rPh sb="28" eb="30">
      <t>リュウヨウ</t>
    </rPh>
    <rPh sb="30" eb="32">
      <t>ヨウキュウ</t>
    </rPh>
    <rPh sb="33" eb="35">
      <t>ショリ</t>
    </rPh>
    <rPh sb="36" eb="37">
      <t>オコナ</t>
    </rPh>
    <rPh sb="42" eb="44">
      <t>ハイトウ</t>
    </rPh>
    <rPh sb="44" eb="47">
      <t>ヨウキュウショ</t>
    </rPh>
    <rPh sb="48" eb="50">
      <t>シュツリョク</t>
    </rPh>
    <rPh sb="52" eb="54">
      <t>ザイセイ</t>
    </rPh>
    <rPh sb="54" eb="56">
      <t>ブモン</t>
    </rPh>
    <rPh sb="57" eb="59">
      <t>ショウニン</t>
    </rPh>
    <rPh sb="59" eb="60">
      <t>ゴ</t>
    </rPh>
    <rPh sb="61" eb="63">
      <t>ハイトウ</t>
    </rPh>
    <rPh sb="63" eb="64">
      <t>ガク</t>
    </rPh>
    <rPh sb="65" eb="67">
      <t>カクテイ</t>
    </rPh>
    <phoneticPr fontId="1"/>
  </si>
  <si>
    <t>財政部門により配当所属替の登録ができること。細事業ごとに複数の所属へ配当を行えること。</t>
    <rPh sb="0" eb="2">
      <t>ザイセイ</t>
    </rPh>
    <rPh sb="2" eb="4">
      <t>ブモン</t>
    </rPh>
    <rPh sb="7" eb="9">
      <t>ハイトウ</t>
    </rPh>
    <rPh sb="9" eb="11">
      <t>ショゾク</t>
    </rPh>
    <rPh sb="11" eb="12">
      <t>ガ</t>
    </rPh>
    <rPh sb="13" eb="15">
      <t>トウロク</t>
    </rPh>
    <rPh sb="22" eb="25">
      <t>サイジギョウ</t>
    </rPh>
    <rPh sb="28" eb="30">
      <t>フクスウ</t>
    </rPh>
    <rPh sb="31" eb="33">
      <t>ショゾク</t>
    </rPh>
    <rPh sb="34" eb="36">
      <t>ハイトウ</t>
    </rPh>
    <rPh sb="37" eb="38">
      <t>オコナ</t>
    </rPh>
    <phoneticPr fontId="1"/>
  </si>
  <si>
    <t>配当所属替の処理を受け、予算執行を行う課の配当予算に処理結果が反映されること。</t>
    <rPh sb="0" eb="2">
      <t>ハイトウ</t>
    </rPh>
    <rPh sb="2" eb="4">
      <t>ショゾク</t>
    </rPh>
    <rPh sb="4" eb="5">
      <t>テイ</t>
    </rPh>
    <rPh sb="6" eb="8">
      <t>ショリ</t>
    </rPh>
    <rPh sb="9" eb="10">
      <t>ウ</t>
    </rPh>
    <rPh sb="12" eb="14">
      <t>ヨサン</t>
    </rPh>
    <rPh sb="14" eb="16">
      <t>シッコウ</t>
    </rPh>
    <rPh sb="17" eb="18">
      <t>オコナ</t>
    </rPh>
    <rPh sb="19" eb="20">
      <t>カ</t>
    </rPh>
    <rPh sb="21" eb="23">
      <t>ハイトウ</t>
    </rPh>
    <rPh sb="23" eb="25">
      <t>ヨサン</t>
    </rPh>
    <rPh sb="26" eb="28">
      <t>ショリ</t>
    </rPh>
    <rPh sb="28" eb="30">
      <t>ケッカ</t>
    </rPh>
    <rPh sb="31" eb="33">
      <t>ハンエイ</t>
    </rPh>
    <phoneticPr fontId="1"/>
  </si>
  <si>
    <t>配当所属替は、当初予算及び補正予算の各号数について行えること。</t>
  </si>
  <si>
    <t>各課でそれぞれ要求した節、細節、細々節を条件指定して特定の所属へ配当所属替を行えること。</t>
    <rPh sb="0" eb="2">
      <t>カクカ</t>
    </rPh>
    <rPh sb="7" eb="9">
      <t>ヨウキュウ</t>
    </rPh>
    <rPh sb="11" eb="12">
      <t>セツ</t>
    </rPh>
    <rPh sb="13" eb="15">
      <t>サイセツ</t>
    </rPh>
    <rPh sb="16" eb="18">
      <t>コマゴマ</t>
    </rPh>
    <rPh sb="18" eb="19">
      <t>セツ</t>
    </rPh>
    <rPh sb="20" eb="22">
      <t>ジョウケン</t>
    </rPh>
    <rPh sb="22" eb="24">
      <t>シテイ</t>
    </rPh>
    <rPh sb="26" eb="28">
      <t>トクテイ</t>
    </rPh>
    <rPh sb="29" eb="31">
      <t>ショゾク</t>
    </rPh>
    <rPh sb="34" eb="36">
      <t>ショゾク</t>
    </rPh>
    <rPh sb="38" eb="39">
      <t>オコナ</t>
    </rPh>
    <phoneticPr fontId="1"/>
  </si>
  <si>
    <t>各課が節内流用、節間流用の登録を行えること。</t>
    <rPh sb="0" eb="1">
      <t>カク</t>
    </rPh>
    <rPh sb="1" eb="2">
      <t>カ</t>
    </rPh>
    <rPh sb="3" eb="4">
      <t>セツ</t>
    </rPh>
    <rPh sb="4" eb="5">
      <t>ナイ</t>
    </rPh>
    <rPh sb="5" eb="7">
      <t>リュウヨウ</t>
    </rPh>
    <rPh sb="8" eb="9">
      <t>セツ</t>
    </rPh>
    <rPh sb="9" eb="10">
      <t>カン</t>
    </rPh>
    <rPh sb="10" eb="12">
      <t>リュウヨウ</t>
    </rPh>
    <rPh sb="13" eb="15">
      <t>トウロク</t>
    </rPh>
    <rPh sb="16" eb="17">
      <t>オコナ</t>
    </rPh>
    <phoneticPr fontId="1"/>
  </si>
  <si>
    <t>節間の予算流用については、各課での起票後、財政部門での確定処理後、流用額が決定すること。</t>
    <rPh sb="0" eb="1">
      <t>セツ</t>
    </rPh>
    <rPh sb="1" eb="2">
      <t>カン</t>
    </rPh>
    <rPh sb="3" eb="5">
      <t>ヨサン</t>
    </rPh>
    <rPh sb="5" eb="7">
      <t>リュウヨウ</t>
    </rPh>
    <rPh sb="13" eb="14">
      <t>カク</t>
    </rPh>
    <rPh sb="14" eb="15">
      <t>カ</t>
    </rPh>
    <rPh sb="17" eb="19">
      <t>キヒョウ</t>
    </rPh>
    <rPh sb="19" eb="20">
      <t>ゴ</t>
    </rPh>
    <rPh sb="21" eb="23">
      <t>ザイセイ</t>
    </rPh>
    <rPh sb="23" eb="25">
      <t>ブモン</t>
    </rPh>
    <rPh sb="27" eb="29">
      <t>カクテイ</t>
    </rPh>
    <rPh sb="29" eb="31">
      <t>ショリ</t>
    </rPh>
    <rPh sb="31" eb="32">
      <t>ゴ</t>
    </rPh>
    <rPh sb="33" eb="35">
      <t>リュウヨウ</t>
    </rPh>
    <rPh sb="35" eb="36">
      <t>ガク</t>
    </rPh>
    <rPh sb="37" eb="39">
      <t>ケッテイ</t>
    </rPh>
    <phoneticPr fontId="1"/>
  </si>
  <si>
    <t>出納整理期間中、旧年度の起票日は3月31日が初期表示されること。</t>
    <rPh sb="12" eb="14">
      <t>キヒョウ</t>
    </rPh>
    <rPh sb="14" eb="15">
      <t>ビ</t>
    </rPh>
    <phoneticPr fontId="1"/>
  </si>
  <si>
    <t>各課が予備費充当の登録を行えること。</t>
    <rPh sb="0" eb="1">
      <t>カク</t>
    </rPh>
    <rPh sb="1" eb="2">
      <t>カ</t>
    </rPh>
    <rPh sb="3" eb="6">
      <t>ヨビヒ</t>
    </rPh>
    <rPh sb="6" eb="7">
      <t>ミツル</t>
    </rPh>
    <rPh sb="7" eb="8">
      <t>トウ</t>
    </rPh>
    <rPh sb="9" eb="11">
      <t>トウロク</t>
    </rPh>
    <rPh sb="12" eb="13">
      <t>オコナ</t>
    </rPh>
    <phoneticPr fontId="1"/>
  </si>
  <si>
    <t>予備費充当の登録については、充当先の会計を指定すると予備費科目が初期セットされること。</t>
    <rPh sb="0" eb="2">
      <t>ヨビ</t>
    </rPh>
    <rPh sb="2" eb="3">
      <t>ヒ</t>
    </rPh>
    <rPh sb="3" eb="5">
      <t>ジュウトウ</t>
    </rPh>
    <rPh sb="6" eb="8">
      <t>トウロク</t>
    </rPh>
    <rPh sb="14" eb="16">
      <t>ジュウトウ</t>
    </rPh>
    <rPh sb="16" eb="17">
      <t>サキ</t>
    </rPh>
    <rPh sb="18" eb="20">
      <t>カイケイ</t>
    </rPh>
    <rPh sb="21" eb="23">
      <t>シテイ</t>
    </rPh>
    <rPh sb="26" eb="29">
      <t>ヨビヒ</t>
    </rPh>
    <rPh sb="29" eb="31">
      <t>カモク</t>
    </rPh>
    <rPh sb="32" eb="34">
      <t>ショキ</t>
    </rPh>
    <phoneticPr fontId="1"/>
  </si>
  <si>
    <t>予備費充当については、各課での起票後、財政部門での確定処理後、充当額が決定されること。</t>
    <rPh sb="0" eb="2">
      <t>ヨビ</t>
    </rPh>
    <rPh sb="2" eb="3">
      <t>ヒ</t>
    </rPh>
    <rPh sb="3" eb="5">
      <t>ジュウトウ</t>
    </rPh>
    <rPh sb="21" eb="23">
      <t>ブモン</t>
    </rPh>
    <rPh sb="29" eb="30">
      <t>ゴ</t>
    </rPh>
    <rPh sb="31" eb="33">
      <t>ジュウトウ</t>
    </rPh>
    <rPh sb="33" eb="34">
      <t>ガク</t>
    </rPh>
    <rPh sb="35" eb="37">
      <t>ケッテイ</t>
    </rPh>
    <phoneticPr fontId="1"/>
  </si>
  <si>
    <t>当初予算の登録にあたっては、財政部門にて会計・細事業・細々節のいずれかの単位で枠配分額の設定ができること。</t>
    <rPh sb="0" eb="2">
      <t>トウショ</t>
    </rPh>
    <rPh sb="2" eb="4">
      <t>ヨサン</t>
    </rPh>
    <rPh sb="5" eb="7">
      <t>トウロク</t>
    </rPh>
    <rPh sb="14" eb="16">
      <t>ザイセイ</t>
    </rPh>
    <rPh sb="16" eb="18">
      <t>ブモン</t>
    </rPh>
    <rPh sb="20" eb="22">
      <t>カイケイ</t>
    </rPh>
    <rPh sb="23" eb="26">
      <t>サイジギョウ</t>
    </rPh>
    <rPh sb="27" eb="29">
      <t>コマゴマ</t>
    </rPh>
    <rPh sb="29" eb="30">
      <t>セツ</t>
    </rPh>
    <rPh sb="36" eb="38">
      <t>タンイ</t>
    </rPh>
    <rPh sb="39" eb="40">
      <t>ワク</t>
    </rPh>
    <rPh sb="40" eb="41">
      <t>ハイ</t>
    </rPh>
    <rPh sb="41" eb="42">
      <t>ブン</t>
    </rPh>
    <rPh sb="42" eb="43">
      <t>ガク</t>
    </rPh>
    <rPh sb="44" eb="46">
      <t>セッテイ</t>
    </rPh>
    <phoneticPr fontId="1"/>
  </si>
  <si>
    <t>当初予算の登録にあたっては、前年度予算編成データ（当初予算）を複写して登録できること。</t>
    <rPh sb="5" eb="7">
      <t>トウロク</t>
    </rPh>
    <rPh sb="14" eb="17">
      <t>ゼンネンド</t>
    </rPh>
    <rPh sb="17" eb="19">
      <t>ヨサン</t>
    </rPh>
    <rPh sb="19" eb="21">
      <t>ヘンセイ</t>
    </rPh>
    <rPh sb="25" eb="27">
      <t>トウショ</t>
    </rPh>
    <rPh sb="27" eb="29">
      <t>ヨサン</t>
    </rPh>
    <rPh sb="31" eb="33">
      <t>フクシャ</t>
    </rPh>
    <rPh sb="35" eb="37">
      <t>トウロク</t>
    </rPh>
    <phoneticPr fontId="1"/>
  </si>
  <si>
    <t>当初予算の登録にあたっては、既に登録された予算要求状況の参照ができること。その場合、科目別・所属科目別で全ての科目レベルごと（会計、款、項、目、事業、細事業、節、細節、細々節）に表示できること。</t>
    <rPh sb="14" eb="15">
      <t>スデ</t>
    </rPh>
    <rPh sb="16" eb="18">
      <t>トウロク</t>
    </rPh>
    <rPh sb="21" eb="23">
      <t>ヨサン</t>
    </rPh>
    <rPh sb="23" eb="25">
      <t>ヨウキュウ</t>
    </rPh>
    <rPh sb="25" eb="27">
      <t>ジョウキョウ</t>
    </rPh>
    <rPh sb="28" eb="30">
      <t>サンショウ</t>
    </rPh>
    <rPh sb="70" eb="71">
      <t>モク</t>
    </rPh>
    <rPh sb="72" eb="74">
      <t>ジギョウ</t>
    </rPh>
    <rPh sb="75" eb="76">
      <t>サイ</t>
    </rPh>
    <rPh sb="76" eb="78">
      <t>ジギョウ</t>
    </rPh>
    <rPh sb="79" eb="80">
      <t>セツ</t>
    </rPh>
    <rPh sb="81" eb="83">
      <t>サイセツ</t>
    </rPh>
    <rPh sb="84" eb="86">
      <t>コマゴマ</t>
    </rPh>
    <rPh sb="86" eb="87">
      <t>セツ</t>
    </rPh>
    <phoneticPr fontId="1"/>
  </si>
  <si>
    <t>積算式においては、四則演算符号や「円」などの単位等、多種多様な説明の入力ができること。積算式を自動計算し、予算要求額として自動積上げできること。また、直接積算額の入力もできること。</t>
    <rPh sb="43" eb="45">
      <t>セキサン</t>
    </rPh>
    <rPh sb="45" eb="46">
      <t>シキ</t>
    </rPh>
    <rPh sb="47" eb="49">
      <t>ジドウ</t>
    </rPh>
    <rPh sb="49" eb="51">
      <t>ケイサン</t>
    </rPh>
    <rPh sb="53" eb="55">
      <t>ヨサン</t>
    </rPh>
    <rPh sb="55" eb="57">
      <t>ヨウキュウ</t>
    </rPh>
    <rPh sb="57" eb="58">
      <t>ガク</t>
    </rPh>
    <rPh sb="61" eb="63">
      <t>ジドウ</t>
    </rPh>
    <rPh sb="63" eb="65">
      <t>ツミア</t>
    </rPh>
    <phoneticPr fontId="1"/>
  </si>
  <si>
    <t>積算式においては、全角で入力した数字を登録時に半角の数字へ変換し登録できること。</t>
    <rPh sb="9" eb="11">
      <t>ゼンカク</t>
    </rPh>
    <rPh sb="12" eb="14">
      <t>ニュウリョク</t>
    </rPh>
    <rPh sb="16" eb="18">
      <t>スウジ</t>
    </rPh>
    <rPh sb="19" eb="21">
      <t>トウロク</t>
    </rPh>
    <rPh sb="21" eb="22">
      <t>ジ</t>
    </rPh>
    <rPh sb="23" eb="25">
      <t>ハンカク</t>
    </rPh>
    <rPh sb="26" eb="28">
      <t>スウジ</t>
    </rPh>
    <rPh sb="29" eb="31">
      <t>ヘンカン</t>
    </rPh>
    <rPh sb="32" eb="34">
      <t>トウロク</t>
    </rPh>
    <phoneticPr fontId="1"/>
  </si>
  <si>
    <t>当初予算の歳出登録にあたっては、細々節レベルに対して補助基本額の入力ができること。</t>
    <rPh sb="0" eb="2">
      <t>トウショ</t>
    </rPh>
    <rPh sb="2" eb="4">
      <t>ヨサン</t>
    </rPh>
    <rPh sb="5" eb="7">
      <t>サイシュツ</t>
    </rPh>
    <rPh sb="7" eb="9">
      <t>トウロク</t>
    </rPh>
    <rPh sb="16" eb="18">
      <t>コマゴマ</t>
    </rPh>
    <rPh sb="18" eb="19">
      <t>セツ</t>
    </rPh>
    <rPh sb="23" eb="24">
      <t>タイ</t>
    </rPh>
    <rPh sb="26" eb="28">
      <t>ホジョ</t>
    </rPh>
    <rPh sb="28" eb="30">
      <t>キホン</t>
    </rPh>
    <rPh sb="30" eb="31">
      <t>ガク</t>
    </rPh>
    <rPh sb="32" eb="34">
      <t>ニュウリョク</t>
    </rPh>
    <phoneticPr fontId="1"/>
  </si>
  <si>
    <t>当初予算の登録にあたって、隔年で予算計上されるものについて予算計上の無い年度においても削除されずに保持できること。</t>
    <rPh sb="13" eb="15">
      <t>カクネン</t>
    </rPh>
    <rPh sb="16" eb="18">
      <t>ヨサン</t>
    </rPh>
    <rPh sb="18" eb="20">
      <t>ケイジョウ</t>
    </rPh>
    <rPh sb="29" eb="31">
      <t>ヨサン</t>
    </rPh>
    <rPh sb="31" eb="33">
      <t>ケイジョウ</t>
    </rPh>
    <rPh sb="34" eb="35">
      <t>ナ</t>
    </rPh>
    <rPh sb="36" eb="38">
      <t>ネンド</t>
    </rPh>
    <rPh sb="43" eb="45">
      <t>サクジョ</t>
    </rPh>
    <rPh sb="49" eb="51">
      <t>ホジ</t>
    </rPh>
    <phoneticPr fontId="1"/>
  </si>
  <si>
    <t>当初予算の登録にあたって、他課、他科目、他事業の見積り根拠データを複写して登録することができること。</t>
    <rPh sb="13" eb="14">
      <t>タ</t>
    </rPh>
    <rPh sb="14" eb="15">
      <t>カ</t>
    </rPh>
    <rPh sb="16" eb="17">
      <t>タ</t>
    </rPh>
    <rPh sb="17" eb="19">
      <t>カモク</t>
    </rPh>
    <rPh sb="20" eb="21">
      <t>タ</t>
    </rPh>
    <rPh sb="21" eb="23">
      <t>ジギョウ</t>
    </rPh>
    <rPh sb="24" eb="26">
      <t>ミツモ</t>
    </rPh>
    <rPh sb="27" eb="29">
      <t>コンキョ</t>
    </rPh>
    <rPh sb="33" eb="35">
      <t>フクシャ</t>
    </rPh>
    <rPh sb="37" eb="39">
      <t>トウロク</t>
    </rPh>
    <phoneticPr fontId="1"/>
  </si>
  <si>
    <t>当初予算の登録にあたって、見積根拠を登録後、前年度に予算要求のあった科目へ選択可能で連続して当初予算を登録できること。</t>
    <rPh sb="13" eb="15">
      <t>ミツ</t>
    </rPh>
    <rPh sb="15" eb="17">
      <t>コンキョ</t>
    </rPh>
    <rPh sb="18" eb="20">
      <t>トウロク</t>
    </rPh>
    <rPh sb="20" eb="21">
      <t>ゴ</t>
    </rPh>
    <rPh sb="22" eb="25">
      <t>ゼンネンド</t>
    </rPh>
    <rPh sb="26" eb="28">
      <t>ヨサン</t>
    </rPh>
    <rPh sb="28" eb="30">
      <t>ヨウキュウ</t>
    </rPh>
    <rPh sb="34" eb="36">
      <t>カモク</t>
    </rPh>
    <rPh sb="37" eb="39">
      <t>センタク</t>
    </rPh>
    <rPh sb="39" eb="41">
      <t>カノウ</t>
    </rPh>
    <rPh sb="42" eb="44">
      <t>レンゾク</t>
    </rPh>
    <rPh sb="46" eb="48">
      <t>トウショ</t>
    </rPh>
    <rPh sb="48" eb="50">
      <t>ヨサン</t>
    </rPh>
    <rPh sb="51" eb="53">
      <t>トウロク</t>
    </rPh>
    <phoneticPr fontId="1"/>
  </si>
  <si>
    <t>当初予算の登録にあたって、特定の節を指定して予算科目へ遷移し連続して登録できること。</t>
    <rPh sb="13" eb="15">
      <t>トクテイ</t>
    </rPh>
    <rPh sb="16" eb="17">
      <t>セツ</t>
    </rPh>
    <rPh sb="18" eb="20">
      <t>シテイ</t>
    </rPh>
    <rPh sb="22" eb="24">
      <t>ヨサン</t>
    </rPh>
    <rPh sb="24" eb="26">
      <t>カモク</t>
    </rPh>
    <rPh sb="27" eb="29">
      <t>センイ</t>
    </rPh>
    <rPh sb="30" eb="32">
      <t>レンゾク</t>
    </rPh>
    <rPh sb="34" eb="36">
      <t>トウロク</t>
    </rPh>
    <phoneticPr fontId="1"/>
  </si>
  <si>
    <t>財源充当処理について歳入側から要求処理ができること。また、歳出側から要求処理ができること。いずれかの要求処理が完了すると歳入側、歳出側から見て同じ結果が反映されていること。</t>
    <rPh sb="0" eb="2">
      <t>ザイゲン</t>
    </rPh>
    <rPh sb="2" eb="4">
      <t>ジュウトウ</t>
    </rPh>
    <rPh sb="4" eb="6">
      <t>ショリ</t>
    </rPh>
    <rPh sb="10" eb="12">
      <t>サイニュウ</t>
    </rPh>
    <rPh sb="12" eb="13">
      <t>ガワ</t>
    </rPh>
    <rPh sb="15" eb="17">
      <t>ヨウキュウ</t>
    </rPh>
    <rPh sb="17" eb="19">
      <t>ショリ</t>
    </rPh>
    <rPh sb="29" eb="31">
      <t>サイシュツ</t>
    </rPh>
    <rPh sb="31" eb="32">
      <t>ガワ</t>
    </rPh>
    <rPh sb="34" eb="36">
      <t>ヨウキュウ</t>
    </rPh>
    <rPh sb="36" eb="38">
      <t>ショリ</t>
    </rPh>
    <rPh sb="50" eb="52">
      <t>ヨウキュウ</t>
    </rPh>
    <rPh sb="52" eb="54">
      <t>ショリ</t>
    </rPh>
    <rPh sb="55" eb="57">
      <t>カンリョウ</t>
    </rPh>
    <rPh sb="60" eb="62">
      <t>サイニュウ</t>
    </rPh>
    <rPh sb="62" eb="63">
      <t>ガワ</t>
    </rPh>
    <rPh sb="64" eb="66">
      <t>サイシュツ</t>
    </rPh>
    <rPh sb="66" eb="67">
      <t>ガワ</t>
    </rPh>
    <rPh sb="69" eb="70">
      <t>ミ</t>
    </rPh>
    <rPh sb="71" eb="72">
      <t>オナ</t>
    </rPh>
    <rPh sb="73" eb="75">
      <t>ケッカ</t>
    </rPh>
    <rPh sb="76" eb="78">
      <t>ハンエイ</t>
    </rPh>
    <phoneticPr fontId="1"/>
  </si>
  <si>
    <t>財源充当処理は、任意の歳入科目と任意の歳出科目について、ｎ対ｍの関係で充当が行えること。充当件数に制限はないこと。</t>
    <rPh sb="0" eb="2">
      <t>ザイゲン</t>
    </rPh>
    <rPh sb="2" eb="4">
      <t>ジュウトウ</t>
    </rPh>
    <rPh sb="4" eb="6">
      <t>ショリ</t>
    </rPh>
    <rPh sb="8" eb="10">
      <t>ニンイ</t>
    </rPh>
    <rPh sb="11" eb="13">
      <t>サイニュウ</t>
    </rPh>
    <rPh sb="13" eb="15">
      <t>カモク</t>
    </rPh>
    <rPh sb="16" eb="18">
      <t>ニンイ</t>
    </rPh>
    <rPh sb="19" eb="21">
      <t>サイシュツ</t>
    </rPh>
    <rPh sb="21" eb="23">
      <t>カモク</t>
    </rPh>
    <rPh sb="29" eb="30">
      <t>タイ</t>
    </rPh>
    <rPh sb="32" eb="34">
      <t>カンケイ</t>
    </rPh>
    <rPh sb="35" eb="37">
      <t>ジュウトウ</t>
    </rPh>
    <rPh sb="38" eb="39">
      <t>オコナ</t>
    </rPh>
    <rPh sb="44" eb="46">
      <t>ジュウトウ</t>
    </rPh>
    <rPh sb="46" eb="48">
      <t>ケンスウ</t>
    </rPh>
    <rPh sb="49" eb="51">
      <t>セイゲン</t>
    </rPh>
    <phoneticPr fontId="1"/>
  </si>
  <si>
    <t>特定財源に設定されている歳入科目において、要求額が計上されているにもかかわらず、充当されていない科目を一覧表として印刷できること。</t>
  </si>
  <si>
    <t>組織変更が発生した場合、所属の追加や所属コードの並べ換え、再入力せず予算の組み替えの処理が容易にできること。</t>
    <rPh sb="0" eb="2">
      <t>ソシキ</t>
    </rPh>
    <rPh sb="2" eb="4">
      <t>ヘンコウ</t>
    </rPh>
    <rPh sb="5" eb="7">
      <t>ハッセイ</t>
    </rPh>
    <rPh sb="9" eb="11">
      <t>バアイ</t>
    </rPh>
    <rPh sb="12" eb="14">
      <t>ショゾク</t>
    </rPh>
    <rPh sb="18" eb="20">
      <t>ショゾク</t>
    </rPh>
    <rPh sb="29" eb="32">
      <t>サイニュウリョク</t>
    </rPh>
    <rPh sb="34" eb="36">
      <t>ヨサン</t>
    </rPh>
    <rPh sb="37" eb="38">
      <t>ク</t>
    </rPh>
    <rPh sb="39" eb="40">
      <t>カ</t>
    </rPh>
    <phoneticPr fontId="1"/>
  </si>
  <si>
    <t>財政部門で管理している科目（細事業・細々節）を新規に追加依頼する場合、既に登録済みであるかの検索を各課で行うことができること。</t>
    <rPh sb="0" eb="2">
      <t>ザイセイ</t>
    </rPh>
    <rPh sb="2" eb="4">
      <t>ブモン</t>
    </rPh>
    <rPh sb="5" eb="7">
      <t>カンリ</t>
    </rPh>
    <rPh sb="18" eb="20">
      <t>コマゴマ</t>
    </rPh>
    <rPh sb="20" eb="21">
      <t>セツ</t>
    </rPh>
    <rPh sb="28" eb="30">
      <t>イライ</t>
    </rPh>
    <phoneticPr fontId="1"/>
  </si>
  <si>
    <t>過年度予算編成データについては、科目の新設改廃により科目の追加、並べ換えが発生している場合についても、データの引継ぎ、参照、経年比較ができること。</t>
    <rPh sb="37" eb="39">
      <t>ハッセイ</t>
    </rPh>
    <rPh sb="43" eb="45">
      <t>バアイ</t>
    </rPh>
    <phoneticPr fontId="1"/>
  </si>
  <si>
    <t>歳入予算見積書・歳出予算要求書においては、前年度要求額および前々年度決算額の表示ができること。また、歳出予算要求書においては、財源内訳として歳入の款項目節細節別に財源額、構成比の表示ができること。</t>
    <rPh sb="21" eb="24">
      <t>ゼンネンド</t>
    </rPh>
    <rPh sb="36" eb="37">
      <t>ガク</t>
    </rPh>
    <rPh sb="38" eb="40">
      <t>ヒョウジ</t>
    </rPh>
    <rPh sb="63" eb="65">
      <t>ザイゲン</t>
    </rPh>
    <rPh sb="65" eb="67">
      <t>ウチワケ</t>
    </rPh>
    <rPh sb="74" eb="75">
      <t>コウ</t>
    </rPh>
    <rPh sb="75" eb="76">
      <t>モク</t>
    </rPh>
    <rPh sb="76" eb="77">
      <t>セツ</t>
    </rPh>
    <rPh sb="77" eb="79">
      <t>サイセツ</t>
    </rPh>
    <rPh sb="83" eb="84">
      <t>ガク</t>
    </rPh>
    <rPh sb="85" eb="88">
      <t>コウセイヒ</t>
    </rPh>
    <phoneticPr fontId="1"/>
  </si>
  <si>
    <t>前年度予算に対して、予算が大幅に増減した科目について細事業ごとに主な増減理由を登録することができること。登録結果を所属ごとに予算比較用資料を作成できること。作成の際には、増減率の範囲を条件設定できること。</t>
    <rPh sb="26" eb="27">
      <t>サイ</t>
    </rPh>
    <rPh sb="27" eb="29">
      <t>ジギョウ</t>
    </rPh>
    <rPh sb="52" eb="54">
      <t>トウロク</t>
    </rPh>
    <rPh sb="54" eb="56">
      <t>ケッカ</t>
    </rPh>
    <rPh sb="62" eb="64">
      <t>ヨサン</t>
    </rPh>
    <rPh sb="64" eb="67">
      <t>ヒカクヨウ</t>
    </rPh>
    <rPh sb="67" eb="69">
      <t>シリョウ</t>
    </rPh>
    <rPh sb="70" eb="72">
      <t>サクセイ</t>
    </rPh>
    <rPh sb="78" eb="80">
      <t>サクセイ</t>
    </rPh>
    <rPh sb="81" eb="82">
      <t>サイ</t>
    </rPh>
    <rPh sb="85" eb="87">
      <t>ゾウゲン</t>
    </rPh>
    <rPh sb="87" eb="88">
      <t>リツ</t>
    </rPh>
    <rPh sb="89" eb="91">
      <t>ハンイ</t>
    </rPh>
    <rPh sb="92" eb="94">
      <t>ジョウケン</t>
    </rPh>
    <rPh sb="94" eb="96">
      <t>セッテイ</t>
    </rPh>
    <phoneticPr fontId="1"/>
  </si>
  <si>
    <t>歳入予算は、細々節ごとに歳入内訳コードを持つことができ、歳入内訳コードで集計した歳入内訳集計表が出力できること。</t>
    <rPh sb="1" eb="2">
      <t>ニュウ</t>
    </rPh>
    <rPh sb="6" eb="8">
      <t>コマゴマ</t>
    </rPh>
    <rPh sb="8" eb="9">
      <t>セツ</t>
    </rPh>
    <rPh sb="12" eb="14">
      <t>サイニュウ</t>
    </rPh>
    <rPh sb="14" eb="16">
      <t>ウチワケ</t>
    </rPh>
    <rPh sb="28" eb="30">
      <t>サイニュウ</t>
    </rPh>
    <rPh sb="30" eb="32">
      <t>ウチワケ</t>
    </rPh>
    <rPh sb="36" eb="38">
      <t>シュウケイ</t>
    </rPh>
    <rPh sb="40" eb="42">
      <t>サイニュウ</t>
    </rPh>
    <rPh sb="42" eb="44">
      <t>ウチワケ</t>
    </rPh>
    <rPh sb="44" eb="46">
      <t>シュウケイ</t>
    </rPh>
    <rPh sb="46" eb="47">
      <t>ヒョウ</t>
    </rPh>
    <phoneticPr fontId="1"/>
  </si>
  <si>
    <t>歳出予算は、細々節ごとに性質分類コードを持つことができ、款別性質別集計表を出力できること。</t>
    <rPh sb="6" eb="8">
      <t>コマゴマ</t>
    </rPh>
    <rPh sb="8" eb="9">
      <t>セツ</t>
    </rPh>
    <rPh sb="14" eb="16">
      <t>ブンルイ</t>
    </rPh>
    <rPh sb="28" eb="29">
      <t>カン</t>
    </rPh>
    <rPh sb="29" eb="30">
      <t>ベツ</t>
    </rPh>
    <rPh sb="30" eb="32">
      <t>セイシツ</t>
    </rPh>
    <rPh sb="32" eb="33">
      <t>ベツ</t>
    </rPh>
    <rPh sb="33" eb="35">
      <t>シュウケイ</t>
    </rPh>
    <rPh sb="35" eb="36">
      <t>ヒョウ</t>
    </rPh>
    <rPh sb="37" eb="39">
      <t>シュツリョク</t>
    </rPh>
    <phoneticPr fontId="1"/>
  </si>
  <si>
    <t>各課による予算要求の登録状況を財政部門が一覧形式（所属単位の前年度要求額に対する本年度要求額の状況）から確認でき、予算要求の進捗確認ができること。</t>
    <rPh sb="0" eb="1">
      <t>カク</t>
    </rPh>
    <rPh sb="1" eb="2">
      <t>カ</t>
    </rPh>
    <rPh sb="5" eb="7">
      <t>ヨサン</t>
    </rPh>
    <rPh sb="7" eb="9">
      <t>ヨウキュウ</t>
    </rPh>
    <rPh sb="10" eb="12">
      <t>トウロク</t>
    </rPh>
    <rPh sb="12" eb="14">
      <t>ジョウキョウ</t>
    </rPh>
    <rPh sb="15" eb="17">
      <t>ザイセイ</t>
    </rPh>
    <rPh sb="17" eb="19">
      <t>ブモン</t>
    </rPh>
    <rPh sb="20" eb="22">
      <t>イチラン</t>
    </rPh>
    <rPh sb="22" eb="24">
      <t>ケイシキ</t>
    </rPh>
    <rPh sb="25" eb="27">
      <t>ショゾク</t>
    </rPh>
    <rPh sb="27" eb="29">
      <t>タンイ</t>
    </rPh>
    <rPh sb="30" eb="33">
      <t>ゼンネンド</t>
    </rPh>
    <rPh sb="33" eb="35">
      <t>ヨウキュウ</t>
    </rPh>
    <rPh sb="35" eb="36">
      <t>ガク</t>
    </rPh>
    <rPh sb="37" eb="38">
      <t>タイ</t>
    </rPh>
    <rPh sb="40" eb="43">
      <t>ホンネンド</t>
    </rPh>
    <rPh sb="43" eb="45">
      <t>ヨウキュウ</t>
    </rPh>
    <rPh sb="45" eb="46">
      <t>ガク</t>
    </rPh>
    <rPh sb="47" eb="49">
      <t>ジョウキョウ</t>
    </rPh>
    <rPh sb="52" eb="54">
      <t>カクニン</t>
    </rPh>
    <rPh sb="57" eb="59">
      <t>ヨサン</t>
    </rPh>
    <rPh sb="59" eb="61">
      <t>ヨウキュウ</t>
    </rPh>
    <rPh sb="62" eb="64">
      <t>シンチョク</t>
    </rPh>
    <rPh sb="64" eb="66">
      <t>カクニン</t>
    </rPh>
    <phoneticPr fontId="1"/>
  </si>
  <si>
    <t>財源充当データをCSV形式のデータとして出力できること。その際、予算科目コード・充当金額範囲を条件として出力できること。</t>
    <rPh sb="0" eb="2">
      <t>ザイゲン</t>
    </rPh>
    <rPh sb="2" eb="4">
      <t>ジュウトウ</t>
    </rPh>
    <rPh sb="30" eb="31">
      <t>サイ</t>
    </rPh>
    <rPh sb="32" eb="34">
      <t>ヨサン</t>
    </rPh>
    <rPh sb="34" eb="36">
      <t>カモク</t>
    </rPh>
    <rPh sb="40" eb="42">
      <t>ジュウトウ</t>
    </rPh>
    <rPh sb="42" eb="44">
      <t>キンガク</t>
    </rPh>
    <rPh sb="44" eb="46">
      <t>ハンイ</t>
    </rPh>
    <rPh sb="47" eb="49">
      <t>ジョウケン</t>
    </rPh>
    <rPh sb="52" eb="54">
      <t>シュツリョク</t>
    </rPh>
    <phoneticPr fontId="1"/>
  </si>
  <si>
    <t>前回号数までの補正で入力された見積り根拠データを複写して登録することができること。</t>
    <rPh sb="0" eb="2">
      <t>ゼンカイ</t>
    </rPh>
    <rPh sb="2" eb="4">
      <t>ゴウスウ</t>
    </rPh>
    <rPh sb="7" eb="9">
      <t>ホセイ</t>
    </rPh>
    <rPh sb="10" eb="12">
      <t>ニュウリョク</t>
    </rPh>
    <phoneticPr fontId="1"/>
  </si>
  <si>
    <t>補正予算登録にて減額補正を行った場合、配当前に予算残額がマイナスにならないかの確認ができること。</t>
    <rPh sb="19" eb="21">
      <t>ハイトウ</t>
    </rPh>
    <rPh sb="39" eb="41">
      <t>カクニン</t>
    </rPh>
    <phoneticPr fontId="1"/>
  </si>
  <si>
    <t>現時点の歳入予算現額に対して収入済額との差引額がマイナスになってしまう科目一覧を印刷できること。</t>
    <rPh sb="0" eb="3">
      <t>ゲンジテン</t>
    </rPh>
    <rPh sb="4" eb="6">
      <t>サイニュウ</t>
    </rPh>
    <rPh sb="6" eb="8">
      <t>ヨサン</t>
    </rPh>
    <rPh sb="8" eb="9">
      <t>ゲン</t>
    </rPh>
    <rPh sb="9" eb="10">
      <t>ガク</t>
    </rPh>
    <rPh sb="11" eb="12">
      <t>タイ</t>
    </rPh>
    <rPh sb="14" eb="16">
      <t>シュウニュウ</t>
    </rPh>
    <rPh sb="16" eb="17">
      <t>ズ</t>
    </rPh>
    <rPh sb="17" eb="18">
      <t>ガク</t>
    </rPh>
    <rPh sb="20" eb="22">
      <t>サシヒキ</t>
    </rPh>
    <rPh sb="22" eb="23">
      <t>ガク</t>
    </rPh>
    <rPh sb="35" eb="37">
      <t>カモク</t>
    </rPh>
    <rPh sb="37" eb="39">
      <t>イチラン</t>
    </rPh>
    <rPh sb="40" eb="42">
      <t>インサツ</t>
    </rPh>
    <phoneticPr fontId="1"/>
  </si>
  <si>
    <t>補正予算編成は、１つの会計につき最大２０回まで行えること。</t>
    <rPh sb="4" eb="6">
      <t>ヘンセイ</t>
    </rPh>
    <rPh sb="11" eb="13">
      <t>カイケイ</t>
    </rPh>
    <rPh sb="16" eb="18">
      <t>サイダイ</t>
    </rPh>
    <rPh sb="23" eb="24">
      <t>オコナ</t>
    </rPh>
    <phoneticPr fontId="1"/>
  </si>
  <si>
    <t>前回までの補正の積算内容を表示する、または、表示しないの設定切替ができること。
要求書へ前回までの積算内容を表示する・表示しないの設定切替ができること。</t>
    <rPh sb="0" eb="2">
      <t>ゼンカイ</t>
    </rPh>
    <rPh sb="5" eb="7">
      <t>ホセイ</t>
    </rPh>
    <rPh sb="8" eb="10">
      <t>セキサン</t>
    </rPh>
    <rPh sb="10" eb="12">
      <t>ナイヨウ</t>
    </rPh>
    <rPh sb="13" eb="15">
      <t>ヒョウジ</t>
    </rPh>
    <rPh sb="22" eb="24">
      <t>ヒョウジ</t>
    </rPh>
    <rPh sb="28" eb="30">
      <t>セッテイ</t>
    </rPh>
    <rPh sb="30" eb="32">
      <t>キリカエ</t>
    </rPh>
    <rPh sb="40" eb="43">
      <t>ヨウキュウショ</t>
    </rPh>
    <rPh sb="44" eb="46">
      <t>ゼンカイ</t>
    </rPh>
    <rPh sb="49" eb="51">
      <t>セキサン</t>
    </rPh>
    <rPh sb="51" eb="53">
      <t>ナイヨウ</t>
    </rPh>
    <rPh sb="54" eb="56">
      <t>ヒョウジ</t>
    </rPh>
    <rPh sb="59" eb="61">
      <t>ヒョウジ</t>
    </rPh>
    <rPh sb="65" eb="67">
      <t>セッテイ</t>
    </rPh>
    <rPh sb="67" eb="69">
      <t>キリカエ</t>
    </rPh>
    <phoneticPr fontId="1"/>
  </si>
  <si>
    <t>当初予算要求に対して、財政部門が要求の締め切り、査定内示ができること。</t>
    <rPh sb="4" eb="6">
      <t>ヨウキュウ</t>
    </rPh>
    <rPh sb="11" eb="13">
      <t>ザイセイ</t>
    </rPh>
    <rPh sb="13" eb="15">
      <t>ブモン</t>
    </rPh>
    <phoneticPr fontId="1"/>
  </si>
  <si>
    <t>要求締め切り後、会計及び所属単位の締め切り解除ができること。</t>
    <rPh sb="8" eb="10">
      <t>カイケイ</t>
    </rPh>
    <rPh sb="10" eb="11">
      <t>オヨ</t>
    </rPh>
    <rPh sb="12" eb="14">
      <t>ショゾク</t>
    </rPh>
    <phoneticPr fontId="1"/>
  </si>
  <si>
    <t>当初予算に対して、各課が要求時に登録したデータについて予め査定権限を設定された財政部門のユーザが査定し、その結果を登録できること。</t>
    <rPh sb="0" eb="2">
      <t>トウショ</t>
    </rPh>
    <rPh sb="2" eb="4">
      <t>ヨサン</t>
    </rPh>
    <rPh sb="5" eb="6">
      <t>タイ</t>
    </rPh>
    <rPh sb="9" eb="11">
      <t>カクカ</t>
    </rPh>
    <rPh sb="12" eb="14">
      <t>ヨウキュウ</t>
    </rPh>
    <rPh sb="14" eb="15">
      <t>ジ</t>
    </rPh>
    <rPh sb="16" eb="18">
      <t>トウロク</t>
    </rPh>
    <rPh sb="39" eb="41">
      <t>ザイセイ</t>
    </rPh>
    <rPh sb="41" eb="43">
      <t>ブモン</t>
    </rPh>
    <phoneticPr fontId="1"/>
  </si>
  <si>
    <t>会計ごとに査定状態を管理できること。</t>
    <rPh sb="0" eb="2">
      <t>カイケイ</t>
    </rPh>
    <rPh sb="5" eb="7">
      <t>サテイ</t>
    </rPh>
    <rPh sb="7" eb="9">
      <t>ジョウタイ</t>
    </rPh>
    <rPh sb="10" eb="12">
      <t>カンリ</t>
    </rPh>
    <phoneticPr fontId="1"/>
  </si>
  <si>
    <t>細々節ごとに、査定実施の有無について管理できること。また査定実施状況を一覧形式にて確認できること。</t>
    <rPh sb="0" eb="2">
      <t>コマゴマ</t>
    </rPh>
    <rPh sb="2" eb="3">
      <t>セツ</t>
    </rPh>
    <rPh sb="7" eb="9">
      <t>サテイ</t>
    </rPh>
    <rPh sb="9" eb="11">
      <t>ジッシ</t>
    </rPh>
    <rPh sb="12" eb="14">
      <t>ウム</t>
    </rPh>
    <rPh sb="18" eb="20">
      <t>カンリ</t>
    </rPh>
    <rPh sb="28" eb="30">
      <t>サテイ</t>
    </rPh>
    <rPh sb="30" eb="32">
      <t>ジッシ</t>
    </rPh>
    <rPh sb="32" eb="34">
      <t>ジョウキョウ</t>
    </rPh>
    <rPh sb="35" eb="37">
      <t>イチラン</t>
    </rPh>
    <rPh sb="37" eb="39">
      <t>ケイシキ</t>
    </rPh>
    <rPh sb="41" eb="43">
      <t>カクニン</t>
    </rPh>
    <phoneticPr fontId="1"/>
  </si>
  <si>
    <t>査定結果入力において、常に最新の査定結果を保持できること。</t>
    <rPh sb="11" eb="12">
      <t>ツネ</t>
    </rPh>
    <rPh sb="13" eb="15">
      <t>サイシン</t>
    </rPh>
    <rPh sb="16" eb="18">
      <t>サテイ</t>
    </rPh>
    <rPh sb="18" eb="20">
      <t>ケッカ</t>
    </rPh>
    <rPh sb="21" eb="23">
      <t>ホジ</t>
    </rPh>
    <phoneticPr fontId="1"/>
  </si>
  <si>
    <t>予算査定の登録状況を一覧形式から確認でき、予算査定の進捗管理ができること。</t>
  </si>
  <si>
    <t>査定結果入力の内容に基づき、査定による予算の増減を確認する査定後増減額一覧表が作成できること。</t>
    <rPh sb="0" eb="2">
      <t>サテイ</t>
    </rPh>
    <rPh sb="2" eb="4">
      <t>ケッカ</t>
    </rPh>
    <rPh sb="4" eb="6">
      <t>ニュウリョク</t>
    </rPh>
    <rPh sb="7" eb="9">
      <t>ナイヨウ</t>
    </rPh>
    <rPh sb="10" eb="11">
      <t>モト</t>
    </rPh>
    <rPh sb="14" eb="16">
      <t>サテイ</t>
    </rPh>
    <rPh sb="19" eb="21">
      <t>ヨサン</t>
    </rPh>
    <rPh sb="22" eb="24">
      <t>ゾウゲン</t>
    </rPh>
    <rPh sb="25" eb="27">
      <t>カクニン</t>
    </rPh>
    <rPh sb="29" eb="31">
      <t>サテイ</t>
    </rPh>
    <rPh sb="31" eb="32">
      <t>ゴ</t>
    </rPh>
    <rPh sb="32" eb="34">
      <t>ゾウゲン</t>
    </rPh>
    <rPh sb="34" eb="35">
      <t>ガク</t>
    </rPh>
    <rPh sb="35" eb="37">
      <t>イチラン</t>
    </rPh>
    <rPh sb="37" eb="38">
      <t>ヒョウ</t>
    </rPh>
    <rPh sb="39" eb="41">
      <t>サクセイ</t>
    </rPh>
    <phoneticPr fontId="1"/>
  </si>
  <si>
    <t>予算要求書において、未査定のもの・査定済みのものを選択して出力できること。</t>
    <rPh sb="0" eb="2">
      <t>ヨサン</t>
    </rPh>
    <rPh sb="2" eb="4">
      <t>ヨウキュウ</t>
    </rPh>
    <rPh sb="4" eb="5">
      <t>ショ</t>
    </rPh>
    <rPh sb="10" eb="11">
      <t>ミ</t>
    </rPh>
    <rPh sb="11" eb="13">
      <t>サテイ</t>
    </rPh>
    <rPh sb="17" eb="19">
      <t>サテイ</t>
    </rPh>
    <rPh sb="19" eb="20">
      <t>ズ</t>
    </rPh>
    <rPh sb="25" eb="27">
      <t>センタク</t>
    </rPh>
    <rPh sb="29" eb="31">
      <t>シュツリョク</t>
    </rPh>
    <phoneticPr fontId="1"/>
  </si>
  <si>
    <t>補正予算要求に対して、財政部門が要求の締め切り、査定内示ができること。</t>
    <rPh sb="0" eb="2">
      <t>ホセイ</t>
    </rPh>
    <rPh sb="4" eb="6">
      <t>ヨウキュウ</t>
    </rPh>
    <rPh sb="11" eb="13">
      <t>ザイセイ</t>
    </rPh>
    <rPh sb="13" eb="15">
      <t>ブモン</t>
    </rPh>
    <phoneticPr fontId="1"/>
  </si>
  <si>
    <t>要求締め切り後、会計及び所属単位の締め切り解除ができること。</t>
    <rPh sb="10" eb="11">
      <t>オヨ</t>
    </rPh>
    <rPh sb="12" eb="14">
      <t>ショゾク</t>
    </rPh>
    <phoneticPr fontId="1"/>
  </si>
  <si>
    <t>補正予算に対して、各課が要求時に登録したデータについて、予め査定権限を設定された財政部門のユーザが査定し、その結果を登録できること。</t>
    <rPh sb="0" eb="2">
      <t>ホセイ</t>
    </rPh>
    <rPh sb="2" eb="4">
      <t>ヨサン</t>
    </rPh>
    <rPh sb="5" eb="6">
      <t>タイ</t>
    </rPh>
    <rPh sb="40" eb="42">
      <t>ザイセイ</t>
    </rPh>
    <rPh sb="42" eb="44">
      <t>ブモン</t>
    </rPh>
    <phoneticPr fontId="1"/>
  </si>
  <si>
    <t>予算繰越一覧表の出力ができること。</t>
    <rPh sb="0" eb="2">
      <t>ヨサン</t>
    </rPh>
    <rPh sb="2" eb="4">
      <t>クリコシ</t>
    </rPh>
    <rPh sb="4" eb="6">
      <t>イチラン</t>
    </rPh>
    <rPh sb="6" eb="7">
      <t>ヒョウ</t>
    </rPh>
    <rPh sb="8" eb="10">
      <t>シュツリョク</t>
    </rPh>
    <phoneticPr fontId="1"/>
  </si>
  <si>
    <t>予算書の版下として、以下の資料が作成できること。現行の様式に合わせること。
①歳出歳入予算書
②歳出歳入予算事項別明細書（総括、歳入、歳出）</t>
    <rPh sb="0" eb="3">
      <t>ヨサンショ</t>
    </rPh>
    <rPh sb="4" eb="6">
      <t>ハンシタ</t>
    </rPh>
    <rPh sb="10" eb="12">
      <t>イカ</t>
    </rPh>
    <rPh sb="13" eb="15">
      <t>シリョウ</t>
    </rPh>
    <rPh sb="16" eb="18">
      <t>サクセイ</t>
    </rPh>
    <rPh sb="24" eb="26">
      <t>ゲンコウ</t>
    </rPh>
    <rPh sb="27" eb="29">
      <t>ヨウシキ</t>
    </rPh>
    <rPh sb="30" eb="31">
      <t>ア</t>
    </rPh>
    <rPh sb="39" eb="41">
      <t>サイシュツ</t>
    </rPh>
    <rPh sb="41" eb="43">
      <t>サイニュウ</t>
    </rPh>
    <rPh sb="43" eb="45">
      <t>ヨサン</t>
    </rPh>
    <rPh sb="45" eb="46">
      <t>ショ</t>
    </rPh>
    <rPh sb="48" eb="50">
      <t>サイシュツ</t>
    </rPh>
    <rPh sb="50" eb="52">
      <t>サイニュウ</t>
    </rPh>
    <rPh sb="52" eb="54">
      <t>ヨサン</t>
    </rPh>
    <rPh sb="54" eb="56">
      <t>ジコウ</t>
    </rPh>
    <rPh sb="56" eb="57">
      <t>ベツ</t>
    </rPh>
    <rPh sb="57" eb="60">
      <t>メイサイショ</t>
    </rPh>
    <rPh sb="61" eb="63">
      <t>ソウカツ</t>
    </rPh>
    <rPh sb="64" eb="66">
      <t>サイニュウ</t>
    </rPh>
    <rPh sb="67" eb="69">
      <t>サイシュツ</t>
    </rPh>
    <phoneticPr fontId="1"/>
  </si>
  <si>
    <t>歳入、歳出予算事項別明細書の説明欄について、説明ごとに出力設定された場合、積算根拠の表示ができること。</t>
    <rPh sb="0" eb="2">
      <t>サイニュウ</t>
    </rPh>
    <rPh sb="3" eb="5">
      <t>サイシュツ</t>
    </rPh>
    <rPh sb="5" eb="7">
      <t>ヨサン</t>
    </rPh>
    <rPh sb="7" eb="9">
      <t>ジコウ</t>
    </rPh>
    <rPh sb="9" eb="10">
      <t>ベツ</t>
    </rPh>
    <rPh sb="10" eb="12">
      <t>メイサイ</t>
    </rPh>
    <rPh sb="12" eb="13">
      <t>ショ</t>
    </rPh>
    <rPh sb="14" eb="16">
      <t>セツメイ</t>
    </rPh>
    <rPh sb="16" eb="17">
      <t>ラン</t>
    </rPh>
    <rPh sb="22" eb="24">
      <t>セツメイ</t>
    </rPh>
    <rPh sb="27" eb="29">
      <t>シュツリョク</t>
    </rPh>
    <rPh sb="29" eb="31">
      <t>セッテイ</t>
    </rPh>
    <rPh sb="34" eb="36">
      <t>バアイ</t>
    </rPh>
    <rPh sb="37" eb="39">
      <t>セキサン</t>
    </rPh>
    <rPh sb="39" eb="41">
      <t>コンキョ</t>
    </rPh>
    <rPh sb="42" eb="44">
      <t>ヒョウジ</t>
    </rPh>
    <phoneticPr fontId="1"/>
  </si>
  <si>
    <t>予算書・予算事項別明細書は、ページ印字ができること。また開始ページを指定する事によりページの自動付番を行えること。</t>
  </si>
  <si>
    <t>細事業レベルの予算科目について、実施計画で使用する事業コード（施策、基本事業、事務事業）を登録できること。</t>
    <rPh sb="0" eb="1">
      <t>サイ</t>
    </rPh>
    <rPh sb="1" eb="3">
      <t>ジギョウ</t>
    </rPh>
    <rPh sb="7" eb="9">
      <t>ヨサン</t>
    </rPh>
    <rPh sb="9" eb="11">
      <t>カモク</t>
    </rPh>
    <rPh sb="16" eb="18">
      <t>ジッシ</t>
    </rPh>
    <rPh sb="18" eb="20">
      <t>ケイカク</t>
    </rPh>
    <rPh sb="21" eb="23">
      <t>シヨウ</t>
    </rPh>
    <rPh sb="25" eb="27">
      <t>ジギョウ</t>
    </rPh>
    <rPh sb="31" eb="33">
      <t>シサク</t>
    </rPh>
    <rPh sb="34" eb="36">
      <t>キホン</t>
    </rPh>
    <rPh sb="36" eb="38">
      <t>ジギョウ</t>
    </rPh>
    <rPh sb="39" eb="41">
      <t>ジム</t>
    </rPh>
    <rPh sb="41" eb="43">
      <t>ジギョウ</t>
    </rPh>
    <rPh sb="45" eb="47">
      <t>トウロク</t>
    </rPh>
    <phoneticPr fontId="1"/>
  </si>
  <si>
    <t>管理部門で事業コードのメンテナンスが可能なこと。</t>
    <rPh sb="0" eb="2">
      <t>カンリ</t>
    </rPh>
    <rPh sb="2" eb="4">
      <t>ブモン</t>
    </rPh>
    <rPh sb="5" eb="7">
      <t>ジギョウ</t>
    </rPh>
    <rPh sb="18" eb="20">
      <t>カノウ</t>
    </rPh>
    <phoneticPr fontId="1"/>
  </si>
  <si>
    <t>事業コード別に予算情報のデータ出力が可能なこと。</t>
    <rPh sb="0" eb="2">
      <t>ジギョウ</t>
    </rPh>
    <rPh sb="5" eb="6">
      <t>ベツ</t>
    </rPh>
    <rPh sb="7" eb="9">
      <t>ヨサン</t>
    </rPh>
    <rPh sb="9" eb="11">
      <t>ジョウホウ</t>
    </rPh>
    <rPh sb="15" eb="17">
      <t>シュツリョク</t>
    </rPh>
    <rPh sb="18" eb="20">
      <t>カノウ</t>
    </rPh>
    <phoneticPr fontId="1"/>
  </si>
  <si>
    <t>予算分析資料として、当初予算ベース、現計予算ベースでの決算統計資料（歳入内訳・収入の状況等）が作成できること。</t>
    <rPh sb="0" eb="2">
      <t>ヨサン</t>
    </rPh>
    <rPh sb="2" eb="4">
      <t>ブンセキ</t>
    </rPh>
    <rPh sb="4" eb="6">
      <t>シリョウ</t>
    </rPh>
    <rPh sb="10" eb="12">
      <t>トウショ</t>
    </rPh>
    <rPh sb="12" eb="14">
      <t>ヨサン</t>
    </rPh>
    <rPh sb="18" eb="19">
      <t>ウツツ</t>
    </rPh>
    <rPh sb="19" eb="20">
      <t>ケイ</t>
    </rPh>
    <rPh sb="20" eb="22">
      <t>ヨサン</t>
    </rPh>
    <rPh sb="27" eb="29">
      <t>ケッサン</t>
    </rPh>
    <rPh sb="29" eb="31">
      <t>トウケイ</t>
    </rPh>
    <rPh sb="31" eb="33">
      <t>シリョウ</t>
    </rPh>
    <rPh sb="34" eb="36">
      <t>サイニュウ</t>
    </rPh>
    <rPh sb="36" eb="38">
      <t>ウチワケ</t>
    </rPh>
    <rPh sb="39" eb="41">
      <t>シュウニュウ</t>
    </rPh>
    <rPh sb="42" eb="45">
      <t>ジョウキョウナド</t>
    </rPh>
    <rPh sb="47" eb="49">
      <t>サクセイ</t>
    </rPh>
    <phoneticPr fontId="1"/>
  </si>
  <si>
    <t>歳入の款別に本年度予算、前年度予算、構成比、増減率を集計する資料が出力できること。また、自主財源、依存財源を集計できること。</t>
    <rPh sb="0" eb="2">
      <t>サイニュウ</t>
    </rPh>
    <rPh sb="3" eb="4">
      <t>カン</t>
    </rPh>
    <rPh sb="4" eb="5">
      <t>ベツ</t>
    </rPh>
    <rPh sb="6" eb="9">
      <t>ホンネンド</t>
    </rPh>
    <rPh sb="9" eb="11">
      <t>ヨサン</t>
    </rPh>
    <rPh sb="12" eb="15">
      <t>ゼンネンド</t>
    </rPh>
    <rPh sb="15" eb="17">
      <t>ヨサン</t>
    </rPh>
    <rPh sb="18" eb="21">
      <t>コウセイヒ</t>
    </rPh>
    <rPh sb="22" eb="24">
      <t>ゾウゲン</t>
    </rPh>
    <rPh sb="24" eb="25">
      <t>リツ</t>
    </rPh>
    <rPh sb="26" eb="28">
      <t>シュウケイ</t>
    </rPh>
    <rPh sb="30" eb="32">
      <t>シリョウ</t>
    </rPh>
    <rPh sb="33" eb="35">
      <t>シュツリョク</t>
    </rPh>
    <rPh sb="44" eb="46">
      <t>ジシュ</t>
    </rPh>
    <rPh sb="46" eb="48">
      <t>ザイゲン</t>
    </rPh>
    <rPh sb="49" eb="51">
      <t>イゾン</t>
    </rPh>
    <rPh sb="51" eb="53">
      <t>ザイゲン</t>
    </rPh>
    <rPh sb="54" eb="56">
      <t>シュウケイ</t>
    </rPh>
    <phoneticPr fontId="1"/>
  </si>
  <si>
    <t>歳出の款別、目的分類別、性質分類別に本年度予算、前年度予算、構成比、増減率を集計する資料が出力できること。</t>
    <rPh sb="0" eb="2">
      <t>サイシュツ</t>
    </rPh>
    <rPh sb="3" eb="4">
      <t>カン</t>
    </rPh>
    <rPh sb="4" eb="5">
      <t>ベツ</t>
    </rPh>
    <rPh sb="6" eb="8">
      <t>モクテキ</t>
    </rPh>
    <rPh sb="8" eb="10">
      <t>ブンルイ</t>
    </rPh>
    <rPh sb="10" eb="11">
      <t>ベツ</t>
    </rPh>
    <rPh sb="12" eb="14">
      <t>セイシツ</t>
    </rPh>
    <rPh sb="14" eb="16">
      <t>ブンルイ</t>
    </rPh>
    <rPh sb="16" eb="17">
      <t>ベツ</t>
    </rPh>
    <rPh sb="18" eb="21">
      <t>ホンネンド</t>
    </rPh>
    <rPh sb="21" eb="23">
      <t>ヨサン</t>
    </rPh>
    <rPh sb="24" eb="27">
      <t>ゼンネンド</t>
    </rPh>
    <rPh sb="27" eb="29">
      <t>ヨサン</t>
    </rPh>
    <rPh sb="30" eb="33">
      <t>コウセイヒ</t>
    </rPh>
    <rPh sb="34" eb="36">
      <t>ゾウゲン</t>
    </rPh>
    <rPh sb="36" eb="37">
      <t>リツ</t>
    </rPh>
    <rPh sb="38" eb="40">
      <t>シュウケイ</t>
    </rPh>
    <rPh sb="42" eb="44">
      <t>シリョウ</t>
    </rPh>
    <rPh sb="45" eb="47">
      <t>シュツリョク</t>
    </rPh>
    <phoneticPr fontId="1"/>
  </si>
  <si>
    <t>歳出の款別に本年度予算、特定財源、一般財源、臨時的経費、投資的経費、構成比を集計する資料が出力できること。</t>
    <rPh sb="0" eb="2">
      <t>サイシュツ</t>
    </rPh>
    <rPh sb="3" eb="4">
      <t>カン</t>
    </rPh>
    <rPh sb="4" eb="5">
      <t>ベツ</t>
    </rPh>
    <rPh sb="6" eb="9">
      <t>ホンネンド</t>
    </rPh>
    <rPh sb="9" eb="11">
      <t>ヨサン</t>
    </rPh>
    <rPh sb="12" eb="14">
      <t>トクテイ</t>
    </rPh>
    <rPh sb="14" eb="16">
      <t>ザイゲン</t>
    </rPh>
    <rPh sb="17" eb="19">
      <t>イッパン</t>
    </rPh>
    <rPh sb="19" eb="21">
      <t>ザイゲン</t>
    </rPh>
    <rPh sb="22" eb="24">
      <t>リンジ</t>
    </rPh>
    <rPh sb="24" eb="25">
      <t>テキ</t>
    </rPh>
    <rPh sb="25" eb="27">
      <t>ケイヒ</t>
    </rPh>
    <rPh sb="28" eb="31">
      <t>トウシテキ</t>
    </rPh>
    <rPh sb="31" eb="33">
      <t>ケイヒ</t>
    </rPh>
    <rPh sb="34" eb="37">
      <t>コウセイヒ</t>
    </rPh>
    <rPh sb="38" eb="40">
      <t>シュウケイ</t>
    </rPh>
    <rPh sb="42" eb="44">
      <t>シリョウ</t>
    </rPh>
    <rPh sb="45" eb="47">
      <t>シュツリョク</t>
    </rPh>
    <phoneticPr fontId="1"/>
  </si>
  <si>
    <t>財源充当明細書として所属別、会計別に歳出の予算額、国庫支出金、県支出金、地方債、その他、一般財源の集計表を出力できること。</t>
    <rPh sb="0" eb="2">
      <t>ザイゲン</t>
    </rPh>
    <rPh sb="2" eb="4">
      <t>ジュウトウ</t>
    </rPh>
    <rPh sb="4" eb="6">
      <t>メイサイ</t>
    </rPh>
    <rPh sb="6" eb="7">
      <t>ショ</t>
    </rPh>
    <rPh sb="10" eb="12">
      <t>ショゾク</t>
    </rPh>
    <rPh sb="12" eb="13">
      <t>ベツ</t>
    </rPh>
    <rPh sb="14" eb="16">
      <t>カイケイ</t>
    </rPh>
    <rPh sb="16" eb="17">
      <t>ベツ</t>
    </rPh>
    <rPh sb="18" eb="20">
      <t>サイシュツ</t>
    </rPh>
    <rPh sb="21" eb="23">
      <t>ヨサン</t>
    </rPh>
    <rPh sb="23" eb="24">
      <t>ガク</t>
    </rPh>
    <rPh sb="25" eb="27">
      <t>コッコ</t>
    </rPh>
    <rPh sb="27" eb="29">
      <t>シシュツ</t>
    </rPh>
    <rPh sb="29" eb="30">
      <t>キン</t>
    </rPh>
    <rPh sb="31" eb="32">
      <t>ケン</t>
    </rPh>
    <rPh sb="32" eb="34">
      <t>シシュツ</t>
    </rPh>
    <rPh sb="34" eb="35">
      <t>キン</t>
    </rPh>
    <rPh sb="36" eb="39">
      <t>チホウサイ</t>
    </rPh>
    <rPh sb="42" eb="43">
      <t>タ</t>
    </rPh>
    <rPh sb="44" eb="46">
      <t>イッパン</t>
    </rPh>
    <rPh sb="46" eb="48">
      <t>ザイゲン</t>
    </rPh>
    <rPh sb="49" eb="51">
      <t>シュウケイ</t>
    </rPh>
    <rPh sb="51" eb="52">
      <t>ヒョウ</t>
    </rPh>
    <rPh sb="53" eb="55">
      <t>シュツリョク</t>
    </rPh>
    <phoneticPr fontId="1"/>
  </si>
  <si>
    <t>歳出の細々節レベルに対して新規継続、主要事業の設定ができ、設定した予算科目についての一覧表を出力できること。</t>
    <rPh sb="0" eb="2">
      <t>サイシュツ</t>
    </rPh>
    <rPh sb="3" eb="5">
      <t>コマゴマ</t>
    </rPh>
    <rPh sb="5" eb="6">
      <t>セツ</t>
    </rPh>
    <rPh sb="10" eb="11">
      <t>タイ</t>
    </rPh>
    <rPh sb="13" eb="15">
      <t>シンキ</t>
    </rPh>
    <rPh sb="15" eb="17">
      <t>ケイゾク</t>
    </rPh>
    <rPh sb="18" eb="20">
      <t>シュヨウ</t>
    </rPh>
    <rPh sb="20" eb="22">
      <t>ジギョウ</t>
    </rPh>
    <rPh sb="23" eb="25">
      <t>セッテイ</t>
    </rPh>
    <rPh sb="29" eb="31">
      <t>セッテイ</t>
    </rPh>
    <rPh sb="33" eb="35">
      <t>ヨサン</t>
    </rPh>
    <rPh sb="35" eb="37">
      <t>カモク</t>
    </rPh>
    <rPh sb="42" eb="44">
      <t>イチラン</t>
    </rPh>
    <rPh sb="44" eb="45">
      <t>ヒョウ</t>
    </rPh>
    <rPh sb="46" eb="48">
      <t>シュツリョク</t>
    </rPh>
    <phoneticPr fontId="1"/>
  </si>
  <si>
    <t>公共事業等施行状況調に関する予算額、契約済額、支出済額を出力することができること。</t>
    <rPh sb="11" eb="12">
      <t>カン</t>
    </rPh>
    <rPh sb="14" eb="16">
      <t>ヨサン</t>
    </rPh>
    <rPh sb="16" eb="17">
      <t>ガク</t>
    </rPh>
    <rPh sb="18" eb="20">
      <t>ケイヤク</t>
    </rPh>
    <rPh sb="20" eb="21">
      <t>ズ</t>
    </rPh>
    <rPh sb="21" eb="22">
      <t>ガク</t>
    </rPh>
    <rPh sb="23" eb="25">
      <t>シシュツ</t>
    </rPh>
    <rPh sb="25" eb="26">
      <t>ズ</t>
    </rPh>
    <rPh sb="26" eb="27">
      <t>ガク</t>
    </rPh>
    <phoneticPr fontId="1"/>
  </si>
  <si>
    <t>歳入の款レベルで当初と補正の各号数で要求した予算額、累計額の一覧を出力することができること。</t>
    <rPh sb="0" eb="2">
      <t>サイニュウ</t>
    </rPh>
    <rPh sb="26" eb="28">
      <t>ルイケイ</t>
    </rPh>
    <rPh sb="28" eb="29">
      <t>ガク</t>
    </rPh>
    <phoneticPr fontId="1"/>
  </si>
  <si>
    <t>歳出の性質分類別で、当初と補正の各号数で要求した予算額、累計額の一覧を出力できること。また、普通建設事業費、積立金は詳細表示が可能なこと。</t>
    <rPh sb="0" eb="2">
      <t>サイシュツ</t>
    </rPh>
    <rPh sb="28" eb="30">
      <t>ルイケイ</t>
    </rPh>
    <rPh sb="30" eb="31">
      <t>ガク</t>
    </rPh>
    <rPh sb="63" eb="65">
      <t>カノウ</t>
    </rPh>
    <phoneticPr fontId="1"/>
  </si>
  <si>
    <t>款別、節別に本年度予算額と前年度予算額、増減率の一覧を出力できること。</t>
    <rPh sb="20" eb="22">
      <t>ゾウゲン</t>
    </rPh>
    <rPh sb="22" eb="23">
      <t>リツ</t>
    </rPh>
    <phoneticPr fontId="1"/>
  </si>
  <si>
    <t>節別または細節別に本年予算額、前年度予算額、増減額、増減率の一覧を出力できること。</t>
    <rPh sb="9" eb="11">
      <t>ホンネン</t>
    </rPh>
    <rPh sb="11" eb="13">
      <t>ヨサン</t>
    </rPh>
    <rPh sb="13" eb="14">
      <t>ガク</t>
    </rPh>
    <rPh sb="22" eb="24">
      <t>ゾウゲン</t>
    </rPh>
    <rPh sb="24" eb="25">
      <t>ガク</t>
    </rPh>
    <rPh sb="26" eb="28">
      <t>ゾウゲン</t>
    </rPh>
    <rPh sb="28" eb="29">
      <t>リツ</t>
    </rPh>
    <rPh sb="30" eb="32">
      <t>イチラン</t>
    </rPh>
    <phoneticPr fontId="1"/>
  </si>
  <si>
    <t>当初予算については予算額、前年度予算額、増減率の一覧を出力することができ、補正予算については補正額、補正前の額、補正後の額、増減率の一覧を出力できること。</t>
    <rPh sb="2" eb="4">
      <t>ヨサン</t>
    </rPh>
    <rPh sb="24" eb="26">
      <t>イチラン</t>
    </rPh>
    <rPh sb="39" eb="41">
      <t>ヨサン</t>
    </rPh>
    <rPh sb="66" eb="68">
      <t>イチラン</t>
    </rPh>
    <phoneticPr fontId="1"/>
  </si>
  <si>
    <t>歳入については、所属、予算科目、予算額、前年予算額、前々年度決算額、歳入内訳のデータをCSV出力できること。
歳出については、所属、予算科目、予算額、前年予算額、前々年度決算額、性質分類、目的分類のデータをCSV出力できること。</t>
    <rPh sb="0" eb="2">
      <t>サイニュウ</t>
    </rPh>
    <rPh sb="8" eb="10">
      <t>ショゾク</t>
    </rPh>
    <rPh sb="11" eb="13">
      <t>ヨサン</t>
    </rPh>
    <rPh sb="13" eb="15">
      <t>カモク</t>
    </rPh>
    <rPh sb="16" eb="18">
      <t>ヨサン</t>
    </rPh>
    <rPh sb="18" eb="19">
      <t>ガク</t>
    </rPh>
    <rPh sb="20" eb="22">
      <t>ゼンネン</t>
    </rPh>
    <rPh sb="22" eb="24">
      <t>ヨサン</t>
    </rPh>
    <rPh sb="24" eb="25">
      <t>ガク</t>
    </rPh>
    <rPh sb="26" eb="28">
      <t>マエマエ</t>
    </rPh>
    <rPh sb="28" eb="30">
      <t>ネンド</t>
    </rPh>
    <rPh sb="30" eb="32">
      <t>ケッサン</t>
    </rPh>
    <rPh sb="32" eb="33">
      <t>ガク</t>
    </rPh>
    <rPh sb="34" eb="36">
      <t>サイニュウ</t>
    </rPh>
    <rPh sb="36" eb="38">
      <t>ウチワケ</t>
    </rPh>
    <rPh sb="46" eb="48">
      <t>シュツリョク</t>
    </rPh>
    <rPh sb="55" eb="57">
      <t>サイシュツ</t>
    </rPh>
    <rPh sb="89" eb="91">
      <t>セイシツ</t>
    </rPh>
    <rPh sb="91" eb="93">
      <t>ブンルイ</t>
    </rPh>
    <rPh sb="94" eb="96">
      <t>モクテキ</t>
    </rPh>
    <rPh sb="96" eb="98">
      <t>ブンルイ</t>
    </rPh>
    <phoneticPr fontId="1"/>
  </si>
  <si>
    <t>会計・款・項・目・節別に当初予算額、補正予算額、累計額を集計する予算原簿が出力できること。</t>
    <rPh sb="0" eb="2">
      <t>カイケイ</t>
    </rPh>
    <rPh sb="3" eb="4">
      <t>カン</t>
    </rPh>
    <rPh sb="5" eb="6">
      <t>コウ</t>
    </rPh>
    <rPh sb="7" eb="8">
      <t>モク</t>
    </rPh>
    <rPh sb="9" eb="10">
      <t>セツ</t>
    </rPh>
    <rPh sb="10" eb="11">
      <t>ベツ</t>
    </rPh>
    <rPh sb="12" eb="14">
      <t>トウショ</t>
    </rPh>
    <rPh sb="14" eb="16">
      <t>ヨサン</t>
    </rPh>
    <rPh sb="16" eb="17">
      <t>ガク</t>
    </rPh>
    <rPh sb="18" eb="20">
      <t>ホセイ</t>
    </rPh>
    <rPh sb="20" eb="22">
      <t>ヨサン</t>
    </rPh>
    <rPh sb="22" eb="23">
      <t>ガク</t>
    </rPh>
    <rPh sb="24" eb="26">
      <t>ルイケイ</t>
    </rPh>
    <rPh sb="26" eb="27">
      <t>ガク</t>
    </rPh>
    <rPh sb="28" eb="30">
      <t>シュウケイ</t>
    </rPh>
    <rPh sb="32" eb="34">
      <t>ヨサン</t>
    </rPh>
    <rPh sb="34" eb="36">
      <t>ゲンボ</t>
    </rPh>
    <rPh sb="37" eb="39">
      <t>シュツリョク</t>
    </rPh>
    <phoneticPr fontId="1"/>
  </si>
  <si>
    <t>予算の議決の際に作成する予算原簿について、補正予算入力中においても、今回要求額を含めて出力が可能なこと。</t>
    <rPh sb="0" eb="2">
      <t>ヨサン</t>
    </rPh>
    <rPh sb="3" eb="5">
      <t>ギケツ</t>
    </rPh>
    <rPh sb="6" eb="7">
      <t>サイ</t>
    </rPh>
    <rPh sb="8" eb="10">
      <t>サクセイ</t>
    </rPh>
    <rPh sb="12" eb="14">
      <t>ヨサン</t>
    </rPh>
    <rPh sb="14" eb="16">
      <t>ゲンボ</t>
    </rPh>
    <rPh sb="21" eb="23">
      <t>ホセイ</t>
    </rPh>
    <rPh sb="23" eb="25">
      <t>ヨサン</t>
    </rPh>
    <rPh sb="25" eb="27">
      <t>ニュウリョク</t>
    </rPh>
    <rPh sb="27" eb="28">
      <t>チュウ</t>
    </rPh>
    <rPh sb="34" eb="36">
      <t>コンカイ</t>
    </rPh>
    <rPh sb="36" eb="38">
      <t>ヨウキュウ</t>
    </rPh>
    <rPh sb="38" eb="39">
      <t>ガク</t>
    </rPh>
    <rPh sb="40" eb="41">
      <t>フク</t>
    </rPh>
    <rPh sb="43" eb="45">
      <t>シュツリョク</t>
    </rPh>
    <rPh sb="46" eb="48">
      <t>カノウ</t>
    </rPh>
    <phoneticPr fontId="1"/>
  </si>
  <si>
    <t>前記のコードは、最低限、以下の桁数を保持すること。
・会計：3桁
・款：3桁
・項：3桁
・目：3桁
・事業：3桁
・細事業：3桁
・節：3桁
・細節：3桁
・細々節：3桁</t>
    <rPh sb="0" eb="2">
      <t>ゼンキ</t>
    </rPh>
    <rPh sb="8" eb="11">
      <t>サイテイゲン</t>
    </rPh>
    <rPh sb="12" eb="14">
      <t>イカ</t>
    </rPh>
    <rPh sb="15" eb="17">
      <t>ケタスウ</t>
    </rPh>
    <rPh sb="18" eb="20">
      <t>ホジ</t>
    </rPh>
    <rPh sb="27" eb="29">
      <t>カイケイ</t>
    </rPh>
    <rPh sb="31" eb="32">
      <t>ケタ</t>
    </rPh>
    <rPh sb="34" eb="35">
      <t>カン</t>
    </rPh>
    <rPh sb="40" eb="41">
      <t>コウ</t>
    </rPh>
    <rPh sb="46" eb="47">
      <t>モク</t>
    </rPh>
    <rPh sb="52" eb="54">
      <t>ジギョウ</t>
    </rPh>
    <rPh sb="59" eb="60">
      <t>サイ</t>
    </rPh>
    <rPh sb="60" eb="62">
      <t>ジギョウ</t>
    </rPh>
    <rPh sb="67" eb="68">
      <t>セツ</t>
    </rPh>
    <rPh sb="73" eb="74">
      <t>ホソ</t>
    </rPh>
    <rPh sb="74" eb="75">
      <t>セツ</t>
    </rPh>
    <rPh sb="80" eb="82">
      <t>コマゴマ</t>
    </rPh>
    <rPh sb="82" eb="83">
      <t>セツ</t>
    </rPh>
    <phoneticPr fontId="1"/>
  </si>
  <si>
    <t>補正予算要求</t>
    <rPh sb="0" eb="2">
      <t>ホセイ</t>
    </rPh>
    <rPh sb="2" eb="4">
      <t>ヨサン</t>
    </rPh>
    <rPh sb="4" eb="6">
      <t>ヨウキュウ</t>
    </rPh>
    <phoneticPr fontId="2"/>
  </si>
  <si>
    <t>補正予算査定</t>
    <rPh sb="0" eb="2">
      <t>ホセイ</t>
    </rPh>
    <rPh sb="2" eb="4">
      <t>ヨサン</t>
    </rPh>
    <rPh sb="4" eb="6">
      <t>サテイ</t>
    </rPh>
    <phoneticPr fontId="2"/>
  </si>
  <si>
    <t>予算繰越</t>
    <rPh sb="0" eb="2">
      <t>ヨサン</t>
    </rPh>
    <rPh sb="2" eb="4">
      <t>クリコシ</t>
    </rPh>
    <phoneticPr fontId="2"/>
  </si>
  <si>
    <t>予算書作成</t>
    <rPh sb="0" eb="3">
      <t>ヨサンショ</t>
    </rPh>
    <rPh sb="3" eb="5">
      <t>サクセイ</t>
    </rPh>
    <phoneticPr fontId="2"/>
  </si>
  <si>
    <t>当初予算査定</t>
    <rPh sb="0" eb="2">
      <t>トウショ</t>
    </rPh>
    <rPh sb="2" eb="4">
      <t>ヨサン</t>
    </rPh>
    <rPh sb="4" eb="6">
      <t>サテイ</t>
    </rPh>
    <phoneticPr fontId="2"/>
  </si>
  <si>
    <t>実施計画</t>
    <rPh sb="0" eb="2">
      <t>ジッシ</t>
    </rPh>
    <rPh sb="2" eb="4">
      <t>ケイカク</t>
    </rPh>
    <phoneticPr fontId="2"/>
  </si>
  <si>
    <t>検索</t>
    <rPh sb="0" eb="2">
      <t>ケンサク</t>
    </rPh>
    <phoneticPr fontId="2"/>
  </si>
  <si>
    <t>その他帳票関係</t>
    <rPh sb="2" eb="3">
      <t>タ</t>
    </rPh>
    <rPh sb="3" eb="5">
      <t>チョウヒョウ</t>
    </rPh>
    <rPh sb="5" eb="7">
      <t>カンケイ</t>
    </rPh>
    <phoneticPr fontId="2"/>
  </si>
  <si>
    <t>調定</t>
    <rPh sb="0" eb="2">
      <t>チョウテイ</t>
    </rPh>
    <phoneticPr fontId="2"/>
  </si>
  <si>
    <t>収入</t>
    <rPh sb="0" eb="2">
      <t>シュウニュウ</t>
    </rPh>
    <phoneticPr fontId="2"/>
  </si>
  <si>
    <t>振替</t>
    <rPh sb="0" eb="2">
      <t>フリカエ</t>
    </rPh>
    <phoneticPr fontId="2"/>
  </si>
  <si>
    <t>確定処理</t>
    <rPh sb="0" eb="2">
      <t>カクテイ</t>
    </rPh>
    <rPh sb="2" eb="4">
      <t>ショリ</t>
    </rPh>
    <phoneticPr fontId="2"/>
  </si>
  <si>
    <t>不納欠損</t>
    <rPh sb="0" eb="4">
      <t>フノウケッソン</t>
    </rPh>
    <phoneticPr fontId="2"/>
  </si>
  <si>
    <t>支出命令</t>
    <rPh sb="0" eb="2">
      <t>シシュツ</t>
    </rPh>
    <rPh sb="2" eb="4">
      <t>メイレイ</t>
    </rPh>
    <phoneticPr fontId="2"/>
  </si>
  <si>
    <t>歳出戻入命令</t>
    <rPh sb="0" eb="2">
      <t>サイシュツ</t>
    </rPh>
    <rPh sb="2" eb="4">
      <t>レイニュウ</t>
    </rPh>
    <rPh sb="4" eb="6">
      <t>メイレイ</t>
    </rPh>
    <phoneticPr fontId="2"/>
  </si>
  <si>
    <t>精算</t>
    <rPh sb="0" eb="2">
      <t>セイサン</t>
    </rPh>
    <phoneticPr fontId="2"/>
  </si>
  <si>
    <t>支払処理</t>
    <rPh sb="0" eb="2">
      <t>シハライ</t>
    </rPh>
    <rPh sb="2" eb="4">
      <t>ショリ</t>
    </rPh>
    <phoneticPr fontId="2"/>
  </si>
  <si>
    <t>給与システム連携</t>
    <rPh sb="0" eb="2">
      <t>キュウヨ</t>
    </rPh>
    <rPh sb="6" eb="8">
      <t>レンケイ</t>
    </rPh>
    <phoneticPr fontId="2"/>
  </si>
  <si>
    <t>基金・歳計外年度間振替</t>
    <rPh sb="0" eb="2">
      <t>キキン</t>
    </rPh>
    <rPh sb="3" eb="4">
      <t>サイ</t>
    </rPh>
    <rPh sb="4" eb="5">
      <t>ケイ</t>
    </rPh>
    <rPh sb="5" eb="6">
      <t>ガイ</t>
    </rPh>
    <rPh sb="6" eb="8">
      <t>ネンド</t>
    </rPh>
    <rPh sb="8" eb="9">
      <t>カン</t>
    </rPh>
    <rPh sb="9" eb="11">
      <t>フリカエ</t>
    </rPh>
    <phoneticPr fontId="2"/>
  </si>
  <si>
    <t>日時資料作成</t>
    <rPh sb="0" eb="2">
      <t>ニチジ</t>
    </rPh>
    <rPh sb="2" eb="4">
      <t>シリョウ</t>
    </rPh>
    <rPh sb="4" eb="6">
      <t>サクセイ</t>
    </rPh>
    <phoneticPr fontId="2"/>
  </si>
  <si>
    <t>月計資料作成</t>
    <rPh sb="0" eb="1">
      <t>ツキ</t>
    </rPh>
    <rPh sb="1" eb="2">
      <t>ケイ</t>
    </rPh>
    <rPh sb="2" eb="4">
      <t>シリョウ</t>
    </rPh>
    <rPh sb="4" eb="6">
      <t>サクセイ</t>
    </rPh>
    <phoneticPr fontId="2"/>
  </si>
  <si>
    <t>日次、月次、年次決算</t>
    <rPh sb="0" eb="2">
      <t>ニチジ</t>
    </rPh>
    <rPh sb="3" eb="5">
      <t>ゲツジ</t>
    </rPh>
    <rPh sb="6" eb="8">
      <t>ネンジ</t>
    </rPh>
    <rPh sb="8" eb="10">
      <t>ケッサン</t>
    </rPh>
    <phoneticPr fontId="2"/>
  </si>
  <si>
    <t>決算処理</t>
    <rPh sb="0" eb="2">
      <t>ケッサン</t>
    </rPh>
    <rPh sb="2" eb="4">
      <t>ショリ</t>
    </rPh>
    <phoneticPr fontId="2"/>
  </si>
  <si>
    <t>決算統計</t>
    <rPh sb="0" eb="2">
      <t>ケッサン</t>
    </rPh>
    <rPh sb="2" eb="4">
      <t>トウケイ</t>
    </rPh>
    <phoneticPr fontId="2"/>
  </si>
  <si>
    <t>債権者・債務者登録</t>
    <rPh sb="0" eb="3">
      <t>サイケンシャ</t>
    </rPh>
    <rPh sb="4" eb="7">
      <t>サイムシャ</t>
    </rPh>
    <rPh sb="7" eb="9">
      <t>トウロク</t>
    </rPh>
    <phoneticPr fontId="2"/>
  </si>
  <si>
    <t>共通</t>
    <rPh sb="0" eb="2">
      <t>キョウツウ</t>
    </rPh>
    <phoneticPr fontId="2"/>
  </si>
  <si>
    <t>備品復活、物品返還</t>
    <rPh sb="0" eb="2">
      <t>ビヒン</t>
    </rPh>
    <rPh sb="2" eb="4">
      <t>フッカツ</t>
    </rPh>
    <rPh sb="5" eb="7">
      <t>ブッピン</t>
    </rPh>
    <rPh sb="7" eb="9">
      <t>ヘンカン</t>
    </rPh>
    <phoneticPr fontId="2"/>
  </si>
  <si>
    <t>印刷</t>
    <rPh sb="0" eb="2">
      <t>インサツ</t>
    </rPh>
    <phoneticPr fontId="2"/>
  </si>
  <si>
    <t>確定</t>
    <rPh sb="0" eb="2">
      <t>カクテイ</t>
    </rPh>
    <phoneticPr fontId="2"/>
  </si>
  <si>
    <t>起前精算</t>
    <rPh sb="0" eb="1">
      <t>オコ</t>
    </rPh>
    <rPh sb="1" eb="2">
      <t>マエ</t>
    </rPh>
    <rPh sb="2" eb="4">
      <t>セイサン</t>
    </rPh>
    <phoneticPr fontId="2"/>
  </si>
  <si>
    <t>繰上償還</t>
    <rPh sb="0" eb="1">
      <t>ク</t>
    </rPh>
    <rPh sb="1" eb="2">
      <t>ア</t>
    </rPh>
    <rPh sb="2" eb="4">
      <t>ショウカン</t>
    </rPh>
    <phoneticPr fontId="2"/>
  </si>
  <si>
    <t>償還支払</t>
    <rPh sb="0" eb="2">
      <t>ショウカン</t>
    </rPh>
    <rPh sb="2" eb="4">
      <t>シハライ</t>
    </rPh>
    <phoneticPr fontId="2"/>
  </si>
  <si>
    <t>業者情報登録</t>
    <rPh sb="0" eb="2">
      <t>ギョウシャ</t>
    </rPh>
    <rPh sb="2" eb="4">
      <t>ジョウホウ</t>
    </rPh>
    <rPh sb="4" eb="6">
      <t>トウロク</t>
    </rPh>
    <phoneticPr fontId="2"/>
  </si>
  <si>
    <t>印刷処理</t>
    <rPh sb="0" eb="2">
      <t>インサツ</t>
    </rPh>
    <rPh sb="2" eb="4">
      <t>ショリ</t>
    </rPh>
    <phoneticPr fontId="2"/>
  </si>
  <si>
    <t>連携データ</t>
    <rPh sb="0" eb="2">
      <t>レンケイ</t>
    </rPh>
    <phoneticPr fontId="2"/>
  </si>
  <si>
    <t>進捗確認</t>
    <rPh sb="0" eb="2">
      <t>シンチョク</t>
    </rPh>
    <rPh sb="2" eb="4">
      <t>カクニン</t>
    </rPh>
    <phoneticPr fontId="2"/>
  </si>
  <si>
    <t>検査情報登録</t>
    <rPh sb="0" eb="2">
      <t>ケンサ</t>
    </rPh>
    <rPh sb="2" eb="4">
      <t>ジョウホウ</t>
    </rPh>
    <rPh sb="4" eb="6">
      <t>トウロク</t>
    </rPh>
    <phoneticPr fontId="2"/>
  </si>
  <si>
    <t>会計基準</t>
    <rPh sb="0" eb="2">
      <t>カイケイ</t>
    </rPh>
    <rPh sb="2" eb="4">
      <t>キジュン</t>
    </rPh>
    <phoneticPr fontId="2"/>
  </si>
  <si>
    <t>複式仕訳検索</t>
    <rPh sb="0" eb="2">
      <t>フクシキ</t>
    </rPh>
    <rPh sb="2" eb="4">
      <t>シワケ</t>
    </rPh>
    <rPh sb="4" eb="6">
      <t>ケンサク</t>
    </rPh>
    <phoneticPr fontId="2"/>
  </si>
  <si>
    <t>固定資産台帳管理</t>
    <rPh sb="0" eb="2">
      <t>コテイ</t>
    </rPh>
    <rPh sb="2" eb="4">
      <t>シサン</t>
    </rPh>
    <rPh sb="4" eb="6">
      <t>ダイチョウ</t>
    </rPh>
    <rPh sb="6" eb="8">
      <t>カンリ</t>
    </rPh>
    <phoneticPr fontId="2"/>
  </si>
  <si>
    <t>金融資産・負債台帳登録</t>
    <rPh sb="0" eb="2">
      <t>キンユウ</t>
    </rPh>
    <rPh sb="2" eb="4">
      <t>シサン</t>
    </rPh>
    <rPh sb="5" eb="7">
      <t>フサイ</t>
    </rPh>
    <rPh sb="7" eb="9">
      <t>ダイチョウ</t>
    </rPh>
    <rPh sb="9" eb="11">
      <t>トウロク</t>
    </rPh>
    <phoneticPr fontId="2"/>
  </si>
  <si>
    <t>財務書類作成</t>
    <rPh sb="0" eb="2">
      <t>ザイム</t>
    </rPh>
    <rPh sb="2" eb="4">
      <t>ショルイ</t>
    </rPh>
    <rPh sb="4" eb="6">
      <t>サクセイ</t>
    </rPh>
    <phoneticPr fontId="2"/>
  </si>
  <si>
    <t>機構改革対応</t>
    <rPh sb="0" eb="2">
      <t>キコウ</t>
    </rPh>
    <rPh sb="2" eb="4">
      <t>カイカク</t>
    </rPh>
    <rPh sb="4" eb="6">
      <t>タイオウ</t>
    </rPh>
    <phoneticPr fontId="2"/>
  </si>
  <si>
    <t>当初予算の登録にあたっては、各課で共通して利用する物品等の単価を予め財政部門にて登録し、各課で積算式に引用できること。</t>
    <rPh sb="0" eb="2">
      <t>トウショ</t>
    </rPh>
    <rPh sb="2" eb="4">
      <t>ヨサン</t>
    </rPh>
    <rPh sb="5" eb="7">
      <t>トウロク</t>
    </rPh>
    <rPh sb="14" eb="16">
      <t>カクカ</t>
    </rPh>
    <rPh sb="17" eb="19">
      <t>キョウツウ</t>
    </rPh>
    <rPh sb="21" eb="23">
      <t>リヨウ</t>
    </rPh>
    <rPh sb="25" eb="28">
      <t>ブッピンナド</t>
    </rPh>
    <rPh sb="29" eb="31">
      <t>タンカ</t>
    </rPh>
    <rPh sb="32" eb="33">
      <t>アラカジ</t>
    </rPh>
    <rPh sb="34" eb="36">
      <t>ザイセイ</t>
    </rPh>
    <rPh sb="36" eb="38">
      <t>ブモン</t>
    </rPh>
    <rPh sb="40" eb="42">
      <t>トウロク</t>
    </rPh>
    <rPh sb="44" eb="45">
      <t>カク</t>
    </rPh>
    <rPh sb="45" eb="46">
      <t>カ</t>
    </rPh>
    <rPh sb="47" eb="49">
      <t>セキサン</t>
    </rPh>
    <rPh sb="49" eb="50">
      <t>シキ</t>
    </rPh>
    <rPh sb="51" eb="53">
      <t>インヨウ</t>
    </rPh>
    <phoneticPr fontId="1"/>
  </si>
  <si>
    <t>過年度予算編成データについては、組織変更等により過年度と組織体系が変更されている場合についても、データの引継ぎ、参照、経年比較ができること。</t>
    <rPh sb="0" eb="3">
      <t>カネンド</t>
    </rPh>
    <rPh sb="3" eb="5">
      <t>ヨサン</t>
    </rPh>
    <rPh sb="5" eb="7">
      <t>ヘンセイ</t>
    </rPh>
    <rPh sb="16" eb="18">
      <t>ソシキ</t>
    </rPh>
    <rPh sb="18" eb="20">
      <t>ヘンコウ</t>
    </rPh>
    <rPh sb="20" eb="21">
      <t>トウ</t>
    </rPh>
    <rPh sb="24" eb="27">
      <t>カネンド</t>
    </rPh>
    <rPh sb="28" eb="30">
      <t>ソシキ</t>
    </rPh>
    <rPh sb="30" eb="32">
      <t>タイケイ</t>
    </rPh>
    <rPh sb="33" eb="35">
      <t>ヘンコウ</t>
    </rPh>
    <rPh sb="40" eb="42">
      <t>バアイ</t>
    </rPh>
    <rPh sb="52" eb="54">
      <t>ヒキツ</t>
    </rPh>
    <rPh sb="56" eb="58">
      <t>サンショウ</t>
    </rPh>
    <phoneticPr fontId="1"/>
  </si>
  <si>
    <t>科目の新設改廃について、科目の追加やコードの並べ換えの処理を容易にできること。</t>
    <rPh sb="0" eb="2">
      <t>カモク</t>
    </rPh>
    <rPh sb="3" eb="5">
      <t>シンセツ</t>
    </rPh>
    <rPh sb="5" eb="7">
      <t>カイハイ</t>
    </rPh>
    <rPh sb="12" eb="14">
      <t>カモク</t>
    </rPh>
    <rPh sb="15" eb="17">
      <t>ツイカ</t>
    </rPh>
    <rPh sb="22" eb="23">
      <t>ナラ</t>
    </rPh>
    <rPh sb="24" eb="25">
      <t>カ</t>
    </rPh>
    <rPh sb="27" eb="29">
      <t>ショリ</t>
    </rPh>
    <rPh sb="30" eb="32">
      <t>ヨウイ</t>
    </rPh>
    <phoneticPr fontId="1"/>
  </si>
  <si>
    <t>科目の新設改廃について、変更前後の予算科目一覧表を作成できること。</t>
    <rPh sb="0" eb="2">
      <t>カモク</t>
    </rPh>
    <rPh sb="3" eb="5">
      <t>シンセツ</t>
    </rPh>
    <rPh sb="5" eb="7">
      <t>カイハイ</t>
    </rPh>
    <rPh sb="12" eb="14">
      <t>ヘンコウ</t>
    </rPh>
    <rPh sb="14" eb="16">
      <t>ゼンゴ</t>
    </rPh>
    <rPh sb="17" eb="19">
      <t>ヨサン</t>
    </rPh>
    <rPh sb="19" eb="21">
      <t>カモク</t>
    </rPh>
    <rPh sb="21" eb="23">
      <t>イチラン</t>
    </rPh>
    <rPh sb="23" eb="24">
      <t>ヒョウ</t>
    </rPh>
    <rPh sb="25" eb="27">
      <t>サクセイ</t>
    </rPh>
    <phoneticPr fontId="1"/>
  </si>
  <si>
    <t>予算要求したデータをCSV形式のデータとして出力できること。その際、予算科目コード・性質別コード・目的別コード・臨時経常区分コード・歳入内訳コード・特財一般区分コード・金額範囲を条件として出力できること。</t>
    <rPh sb="32" eb="33">
      <t>サイ</t>
    </rPh>
    <rPh sb="34" eb="36">
      <t>ヨサン</t>
    </rPh>
    <rPh sb="36" eb="38">
      <t>カモク</t>
    </rPh>
    <rPh sb="42" eb="44">
      <t>セイシツ</t>
    </rPh>
    <rPh sb="44" eb="45">
      <t>ベツ</t>
    </rPh>
    <rPh sb="49" eb="51">
      <t>モクテキ</t>
    </rPh>
    <rPh sb="51" eb="52">
      <t>ベツ</t>
    </rPh>
    <rPh sb="56" eb="58">
      <t>リンジ</t>
    </rPh>
    <rPh sb="58" eb="60">
      <t>ケイジョウ</t>
    </rPh>
    <rPh sb="60" eb="62">
      <t>クブン</t>
    </rPh>
    <rPh sb="66" eb="68">
      <t>サイニュウ</t>
    </rPh>
    <rPh sb="68" eb="70">
      <t>ウチワケ</t>
    </rPh>
    <rPh sb="74" eb="75">
      <t>トク</t>
    </rPh>
    <rPh sb="75" eb="76">
      <t>ザイ</t>
    </rPh>
    <rPh sb="76" eb="78">
      <t>イッパン</t>
    </rPh>
    <rPh sb="78" eb="80">
      <t>クブン</t>
    </rPh>
    <rPh sb="84" eb="86">
      <t>キンガク</t>
    </rPh>
    <rPh sb="86" eb="88">
      <t>ハンイ</t>
    </rPh>
    <rPh sb="89" eb="91">
      <t>ジョウケン</t>
    </rPh>
    <rPh sb="94" eb="96">
      <t>シュツリョク</t>
    </rPh>
    <phoneticPr fontId="1"/>
  </si>
  <si>
    <t>その他、「当初予算要求」の機能に準じること。</t>
    <rPh sb="2" eb="3">
      <t>タ</t>
    </rPh>
    <rPh sb="5" eb="7">
      <t>トウショ</t>
    </rPh>
    <rPh sb="7" eb="9">
      <t>ヨサン</t>
    </rPh>
    <rPh sb="9" eb="11">
      <t>ヨウキュウ</t>
    </rPh>
    <rPh sb="13" eb="15">
      <t>キノウ</t>
    </rPh>
    <rPh sb="16" eb="17">
      <t>ジュン</t>
    </rPh>
    <phoneticPr fontId="1"/>
  </si>
  <si>
    <t>査定結果入力において、見積根拠入力画面上から次の予算科目へ遷移し連続して査定登録ができること。</t>
    <rPh sb="0" eb="2">
      <t>サテイ</t>
    </rPh>
    <rPh sb="2" eb="4">
      <t>ケッカ</t>
    </rPh>
    <rPh sb="4" eb="6">
      <t>ニュウリョク</t>
    </rPh>
    <rPh sb="11" eb="13">
      <t>ミツモリ</t>
    </rPh>
    <rPh sb="13" eb="15">
      <t>コンキョ</t>
    </rPh>
    <rPh sb="15" eb="17">
      <t>ニュウリョク</t>
    </rPh>
    <rPh sb="17" eb="19">
      <t>ガメン</t>
    </rPh>
    <rPh sb="19" eb="20">
      <t>ジョウ</t>
    </rPh>
    <rPh sb="22" eb="23">
      <t>ツギ</t>
    </rPh>
    <rPh sb="24" eb="26">
      <t>ヨサン</t>
    </rPh>
    <rPh sb="26" eb="28">
      <t>カモク</t>
    </rPh>
    <rPh sb="29" eb="31">
      <t>センイ</t>
    </rPh>
    <rPh sb="32" eb="34">
      <t>レンゾク</t>
    </rPh>
    <phoneticPr fontId="1"/>
  </si>
  <si>
    <t>査定結果入力において、特定の節の予算科目を検索し選択できること。</t>
    <rPh sb="0" eb="2">
      <t>サテイ</t>
    </rPh>
    <rPh sb="2" eb="4">
      <t>ケッカ</t>
    </rPh>
    <rPh sb="4" eb="6">
      <t>ニュウリョク</t>
    </rPh>
    <rPh sb="11" eb="13">
      <t>トクテイ</t>
    </rPh>
    <rPh sb="14" eb="15">
      <t>セツ</t>
    </rPh>
    <rPh sb="16" eb="18">
      <t>ヨサン</t>
    </rPh>
    <rPh sb="18" eb="20">
      <t>カモク</t>
    </rPh>
    <rPh sb="21" eb="23">
      <t>ケンサク</t>
    </rPh>
    <rPh sb="24" eb="26">
      <t>センタク</t>
    </rPh>
    <phoneticPr fontId="1"/>
  </si>
  <si>
    <t>査定結果入力において、見積根拠入力画面上から未査定状況となっている予算科目を連続して選択し、査定結果を登録できること。</t>
    <rPh sb="0" eb="2">
      <t>サテイ</t>
    </rPh>
    <rPh sb="2" eb="4">
      <t>ケッカ</t>
    </rPh>
    <rPh sb="4" eb="6">
      <t>ニュウリョク</t>
    </rPh>
    <rPh sb="11" eb="13">
      <t>ミツモリ</t>
    </rPh>
    <rPh sb="13" eb="15">
      <t>コンキョ</t>
    </rPh>
    <rPh sb="15" eb="17">
      <t>ニュウリョク</t>
    </rPh>
    <rPh sb="17" eb="19">
      <t>ガメン</t>
    </rPh>
    <rPh sb="19" eb="20">
      <t>ジョウ</t>
    </rPh>
    <rPh sb="22" eb="23">
      <t>ミ</t>
    </rPh>
    <rPh sb="23" eb="25">
      <t>サテイ</t>
    </rPh>
    <rPh sb="25" eb="27">
      <t>ジョウキョウ</t>
    </rPh>
    <rPh sb="33" eb="35">
      <t>ヨサン</t>
    </rPh>
    <rPh sb="35" eb="37">
      <t>カモク</t>
    </rPh>
    <rPh sb="38" eb="40">
      <t>レンゾク</t>
    </rPh>
    <rPh sb="42" eb="44">
      <t>センタク</t>
    </rPh>
    <rPh sb="46" eb="48">
      <t>サテイ</t>
    </rPh>
    <rPh sb="48" eb="50">
      <t>ケッカ</t>
    </rPh>
    <rPh sb="51" eb="53">
      <t>トウロク</t>
    </rPh>
    <phoneticPr fontId="1"/>
  </si>
  <si>
    <t>充当処理について、「当初予算要求」・「補正予算要求」に準じること。</t>
    <rPh sb="0" eb="2">
      <t>ジュウトウ</t>
    </rPh>
    <rPh sb="2" eb="4">
      <t>ショリ</t>
    </rPh>
    <rPh sb="10" eb="12">
      <t>トウショ</t>
    </rPh>
    <rPh sb="12" eb="14">
      <t>ヨサン</t>
    </rPh>
    <rPh sb="14" eb="16">
      <t>ヨウキュウ</t>
    </rPh>
    <rPh sb="19" eb="21">
      <t>ホセイ</t>
    </rPh>
    <rPh sb="21" eb="23">
      <t>ヨサン</t>
    </rPh>
    <rPh sb="23" eb="25">
      <t>ヨウキュウ</t>
    </rPh>
    <rPh sb="27" eb="28">
      <t>ジュン</t>
    </rPh>
    <phoneticPr fontId="1"/>
  </si>
  <si>
    <t>査定結果入力の内容に基づき、歳入予算見積書・歳出予算要求書、歳入予算見積総括表、歳出予算要求総括表を作成できること。</t>
    <rPh sb="0" eb="2">
      <t>サテイ</t>
    </rPh>
    <rPh sb="2" eb="4">
      <t>ケッカ</t>
    </rPh>
    <rPh sb="4" eb="6">
      <t>ニュウリョク</t>
    </rPh>
    <rPh sb="7" eb="9">
      <t>ナイヨウ</t>
    </rPh>
    <rPh sb="10" eb="11">
      <t>モト</t>
    </rPh>
    <rPh sb="14" eb="16">
      <t>サイニュウ</t>
    </rPh>
    <rPh sb="16" eb="18">
      <t>ヨサン</t>
    </rPh>
    <rPh sb="18" eb="21">
      <t>ミツモリショ</t>
    </rPh>
    <rPh sb="22" eb="24">
      <t>サイシュツ</t>
    </rPh>
    <rPh sb="24" eb="26">
      <t>ヨサン</t>
    </rPh>
    <rPh sb="26" eb="28">
      <t>ヨウキュウ</t>
    </rPh>
    <rPh sb="28" eb="29">
      <t>ショ</t>
    </rPh>
    <rPh sb="50" eb="52">
      <t>サクセイ</t>
    </rPh>
    <phoneticPr fontId="1"/>
  </si>
  <si>
    <t>その他、[当初予算査定」の機能に準じること。</t>
    <rPh sb="2" eb="3">
      <t>タ</t>
    </rPh>
    <rPh sb="5" eb="7">
      <t>トウショ</t>
    </rPh>
    <rPh sb="7" eb="9">
      <t>ヨサン</t>
    </rPh>
    <rPh sb="9" eb="11">
      <t>サテイ</t>
    </rPh>
    <rPh sb="13" eb="15">
      <t>キノウ</t>
    </rPh>
    <rPh sb="16" eb="17">
      <t>ジュン</t>
    </rPh>
    <phoneticPr fontId="1"/>
  </si>
  <si>
    <t>予算編成の結果に基づき、歳入は所属、会計、款、項、目、節、細節ごとに、歳出は所属、会計、款、項、目、事業、細事業、節、細節ごとに四半期の予算執行計画の登録を行えること。</t>
    <rPh sb="0" eb="2">
      <t>ヨサン</t>
    </rPh>
    <rPh sb="2" eb="4">
      <t>ヘンセイ</t>
    </rPh>
    <rPh sb="5" eb="7">
      <t>ケッカ</t>
    </rPh>
    <rPh sb="8" eb="9">
      <t>モト</t>
    </rPh>
    <rPh sb="12" eb="14">
      <t>サイニュウ</t>
    </rPh>
    <rPh sb="15" eb="17">
      <t>ショゾク</t>
    </rPh>
    <rPh sb="18" eb="20">
      <t>カイケイ</t>
    </rPh>
    <rPh sb="21" eb="22">
      <t>カン</t>
    </rPh>
    <rPh sb="23" eb="24">
      <t>コウ</t>
    </rPh>
    <rPh sb="25" eb="26">
      <t>モク</t>
    </rPh>
    <rPh sb="27" eb="28">
      <t>セツ</t>
    </rPh>
    <rPh sb="29" eb="31">
      <t>サイセツ</t>
    </rPh>
    <rPh sb="35" eb="37">
      <t>サイシュツ</t>
    </rPh>
    <rPh sb="38" eb="40">
      <t>ショゾク</t>
    </rPh>
    <rPh sb="41" eb="43">
      <t>カイケイ</t>
    </rPh>
    <rPh sb="44" eb="45">
      <t>カン</t>
    </rPh>
    <rPh sb="46" eb="47">
      <t>コウ</t>
    </rPh>
    <rPh sb="48" eb="49">
      <t>モク</t>
    </rPh>
    <rPh sb="50" eb="52">
      <t>ジギョウ</t>
    </rPh>
    <rPh sb="53" eb="54">
      <t>サイ</t>
    </rPh>
    <rPh sb="54" eb="56">
      <t>ジギョウ</t>
    </rPh>
    <rPh sb="57" eb="58">
      <t>セツ</t>
    </rPh>
    <rPh sb="59" eb="61">
      <t>サイセツ</t>
    </rPh>
    <rPh sb="64" eb="67">
      <t>シハンキ</t>
    </rPh>
    <rPh sb="68" eb="70">
      <t>ヨサン</t>
    </rPh>
    <rPh sb="70" eb="72">
      <t>シッコウ</t>
    </rPh>
    <rPh sb="72" eb="74">
      <t>ケイカク</t>
    </rPh>
    <rPh sb="75" eb="77">
      <t>トウロク</t>
    </rPh>
    <rPh sb="78" eb="79">
      <t>オコナ</t>
    </rPh>
    <phoneticPr fontId="1"/>
  </si>
  <si>
    <t>調定書の作成は、登録された債務者のほか、未登録の債務者に対しても行えること。その際、郵便番号、会社名、代表者名、住所を作成時に任意で入力できること。</t>
    <rPh sb="0" eb="1">
      <t>チョウ</t>
    </rPh>
    <rPh sb="1" eb="2">
      <t>テイ</t>
    </rPh>
    <rPh sb="2" eb="3">
      <t>ショ</t>
    </rPh>
    <rPh sb="4" eb="6">
      <t>サクセイ</t>
    </rPh>
    <rPh sb="8" eb="10">
      <t>トウロク</t>
    </rPh>
    <rPh sb="13" eb="16">
      <t>サイムシャ</t>
    </rPh>
    <rPh sb="20" eb="23">
      <t>ミトウロク</t>
    </rPh>
    <rPh sb="24" eb="27">
      <t>サイムシャ</t>
    </rPh>
    <rPh sb="28" eb="29">
      <t>タイ</t>
    </rPh>
    <rPh sb="32" eb="33">
      <t>オコナ</t>
    </rPh>
    <rPh sb="40" eb="41">
      <t>サイ</t>
    </rPh>
    <rPh sb="42" eb="44">
      <t>ユウビン</t>
    </rPh>
    <rPh sb="44" eb="46">
      <t>バンゴウ</t>
    </rPh>
    <rPh sb="47" eb="50">
      <t>カイシャメイ</t>
    </rPh>
    <rPh sb="51" eb="54">
      <t>ダイヒョウシャ</t>
    </rPh>
    <rPh sb="54" eb="55">
      <t>メイ</t>
    </rPh>
    <rPh sb="56" eb="58">
      <t>ジュウショ</t>
    </rPh>
    <rPh sb="59" eb="61">
      <t>サクセイ</t>
    </rPh>
    <rPh sb="61" eb="62">
      <t>ジ</t>
    </rPh>
    <rPh sb="63" eb="65">
      <t>ニンイ</t>
    </rPh>
    <rPh sb="66" eb="68">
      <t>ニュウリョク</t>
    </rPh>
    <phoneticPr fontId="1"/>
  </si>
  <si>
    <t>調定書の作成と同時に、複数債務者の納入通知書及び領収書を同時に作成できること。</t>
    <rPh sb="0" eb="2">
      <t>チョウテイ</t>
    </rPh>
    <rPh sb="2" eb="3">
      <t>ショ</t>
    </rPh>
    <rPh sb="4" eb="6">
      <t>サクセイ</t>
    </rPh>
    <rPh sb="7" eb="9">
      <t>ドウジ</t>
    </rPh>
    <rPh sb="17" eb="19">
      <t>ノウニュウ</t>
    </rPh>
    <rPh sb="19" eb="21">
      <t>ツウチ</t>
    </rPh>
    <rPh sb="21" eb="22">
      <t>ショ</t>
    </rPh>
    <rPh sb="22" eb="23">
      <t>オヨ</t>
    </rPh>
    <rPh sb="24" eb="27">
      <t>リョウシュウショ</t>
    </rPh>
    <phoneticPr fontId="1"/>
  </si>
  <si>
    <t>調定の登録において、所属する課の予算のみ執行可能なこと。ただし、管理権限を所有する職員においては全ての課の予算を執行できること。</t>
    <rPh sb="0" eb="2">
      <t>チョウテイ</t>
    </rPh>
    <rPh sb="3" eb="5">
      <t>トウロク</t>
    </rPh>
    <rPh sb="10" eb="12">
      <t>ショゾク</t>
    </rPh>
    <rPh sb="14" eb="15">
      <t>カ</t>
    </rPh>
    <rPh sb="16" eb="18">
      <t>ヨサン</t>
    </rPh>
    <rPh sb="20" eb="22">
      <t>シッコウ</t>
    </rPh>
    <rPh sb="22" eb="24">
      <t>カノウ</t>
    </rPh>
    <rPh sb="32" eb="34">
      <t>カンリ</t>
    </rPh>
    <rPh sb="34" eb="36">
      <t>ケンゲン</t>
    </rPh>
    <rPh sb="37" eb="39">
      <t>ショユウ</t>
    </rPh>
    <rPh sb="41" eb="43">
      <t>ショクイン</t>
    </rPh>
    <rPh sb="48" eb="49">
      <t>スベ</t>
    </rPh>
    <rPh sb="51" eb="52">
      <t>カ</t>
    </rPh>
    <rPh sb="53" eb="55">
      <t>ヨサン</t>
    </rPh>
    <rPh sb="56" eb="58">
      <t>シッコウ</t>
    </rPh>
    <phoneticPr fontId="1"/>
  </si>
  <si>
    <t>還付の登録において、複数の債務者について１件の還付として登録できること。</t>
    <rPh sb="0" eb="2">
      <t>カンプ</t>
    </rPh>
    <rPh sb="3" eb="5">
      <t>トウロク</t>
    </rPh>
    <rPh sb="10" eb="12">
      <t>フクスウ</t>
    </rPh>
    <rPh sb="13" eb="16">
      <t>サイムシャ</t>
    </rPh>
    <rPh sb="21" eb="22">
      <t>ケン</t>
    </rPh>
    <rPh sb="23" eb="25">
      <t>カンプ</t>
    </rPh>
    <rPh sb="28" eb="30">
      <t>トウロク</t>
    </rPh>
    <phoneticPr fontId="1"/>
  </si>
  <si>
    <t>還付の登録におけるの債務者の設定は、集合のとき同一債務者を複数件入力することができること。</t>
    <rPh sb="10" eb="13">
      <t>サイムシャ</t>
    </rPh>
    <rPh sb="14" eb="16">
      <t>セッテイ</t>
    </rPh>
    <rPh sb="18" eb="20">
      <t>シュウゴウ</t>
    </rPh>
    <rPh sb="23" eb="25">
      <t>ドウイツ</t>
    </rPh>
    <rPh sb="25" eb="28">
      <t>サイムシャ</t>
    </rPh>
    <rPh sb="29" eb="31">
      <t>フクスウ</t>
    </rPh>
    <rPh sb="31" eb="32">
      <t>ケン</t>
    </rPh>
    <rPh sb="32" eb="34">
      <t>ニュウリョク</t>
    </rPh>
    <phoneticPr fontId="1"/>
  </si>
  <si>
    <t>還付の登録は登録された債務者のほか、未登録の債務者に対しても行えること。その際、郵便番号、会社名、代表者名、住所を作成時に任意で入力できること。</t>
    <rPh sb="0" eb="2">
      <t>カンプ</t>
    </rPh>
    <rPh sb="3" eb="5">
      <t>トウロク</t>
    </rPh>
    <phoneticPr fontId="1"/>
  </si>
  <si>
    <t>還付の登録において未登録の債務者を使用した場合、支払口座情報の設定は、本システムで管理する金融機関情報から引用できること。</t>
    <rPh sb="0" eb="2">
      <t>カンプ</t>
    </rPh>
    <rPh sb="3" eb="5">
      <t>トウロク</t>
    </rPh>
    <rPh sb="9" eb="12">
      <t>ミトウロク</t>
    </rPh>
    <rPh sb="13" eb="16">
      <t>サイムシャ</t>
    </rPh>
    <rPh sb="17" eb="19">
      <t>シヨウ</t>
    </rPh>
    <rPh sb="21" eb="23">
      <t>バアイ</t>
    </rPh>
    <rPh sb="24" eb="26">
      <t>シハラ</t>
    </rPh>
    <rPh sb="26" eb="28">
      <t>コウザ</t>
    </rPh>
    <rPh sb="28" eb="30">
      <t>ジョウホウ</t>
    </rPh>
    <rPh sb="31" eb="33">
      <t>セッテイ</t>
    </rPh>
    <rPh sb="35" eb="36">
      <t>ホン</t>
    </rPh>
    <rPh sb="41" eb="43">
      <t>カンリ</t>
    </rPh>
    <rPh sb="45" eb="47">
      <t>キンユウ</t>
    </rPh>
    <rPh sb="47" eb="49">
      <t>キカン</t>
    </rPh>
    <rPh sb="49" eb="51">
      <t>ジョウホウ</t>
    </rPh>
    <rPh sb="53" eb="55">
      <t>インヨウ</t>
    </rPh>
    <phoneticPr fontId="1"/>
  </si>
  <si>
    <t>還付の登録において、職員は所属する課の予算で収入済額の範囲でのみ執行可能なこと。但し、管理権限を所有する職員においては全ての課の予算を執行可能なこと。</t>
    <rPh sb="0" eb="2">
      <t>カンプ</t>
    </rPh>
    <rPh sb="3" eb="5">
      <t>トウロク</t>
    </rPh>
    <rPh sb="10" eb="12">
      <t>ショクイン</t>
    </rPh>
    <rPh sb="13" eb="15">
      <t>ショゾク</t>
    </rPh>
    <rPh sb="17" eb="18">
      <t>カ</t>
    </rPh>
    <rPh sb="19" eb="21">
      <t>ヨサン</t>
    </rPh>
    <rPh sb="22" eb="24">
      <t>シュウニュウ</t>
    </rPh>
    <rPh sb="24" eb="25">
      <t>ズ</t>
    </rPh>
    <rPh sb="25" eb="26">
      <t>ガク</t>
    </rPh>
    <rPh sb="27" eb="29">
      <t>ハンイ</t>
    </rPh>
    <rPh sb="32" eb="34">
      <t>シッコウ</t>
    </rPh>
    <rPh sb="34" eb="36">
      <t>カノウ</t>
    </rPh>
    <rPh sb="40" eb="41">
      <t>タダ</t>
    </rPh>
    <rPh sb="43" eb="45">
      <t>カンリ</t>
    </rPh>
    <rPh sb="45" eb="47">
      <t>ケンゲン</t>
    </rPh>
    <rPh sb="48" eb="50">
      <t>ショユウ</t>
    </rPh>
    <rPh sb="52" eb="54">
      <t>ショクイン</t>
    </rPh>
    <rPh sb="59" eb="60">
      <t>スベ</t>
    </rPh>
    <rPh sb="62" eb="63">
      <t>カ</t>
    </rPh>
    <rPh sb="64" eb="66">
      <t>ヨサン</t>
    </rPh>
    <rPh sb="67" eb="69">
      <t>シッコウ</t>
    </rPh>
    <rPh sb="69" eb="71">
      <t>カノウ</t>
    </rPh>
    <phoneticPr fontId="1"/>
  </si>
  <si>
    <t>確定処理時、伝票番号、伝票種類、債務者、件数、金額等の参照が画面上で行えること。</t>
    <rPh sb="0" eb="2">
      <t>カクテイ</t>
    </rPh>
    <rPh sb="2" eb="4">
      <t>ショリ</t>
    </rPh>
    <rPh sb="4" eb="5">
      <t>ジ</t>
    </rPh>
    <rPh sb="6" eb="8">
      <t>デンピョウ</t>
    </rPh>
    <rPh sb="8" eb="10">
      <t>バンゴウ</t>
    </rPh>
    <rPh sb="11" eb="13">
      <t>デンピョウ</t>
    </rPh>
    <rPh sb="13" eb="15">
      <t>シュルイ</t>
    </rPh>
    <rPh sb="16" eb="18">
      <t>サイム</t>
    </rPh>
    <rPh sb="18" eb="19">
      <t>シャ</t>
    </rPh>
    <rPh sb="20" eb="22">
      <t>ケンスウ</t>
    </rPh>
    <rPh sb="23" eb="25">
      <t>キンガク</t>
    </rPh>
    <rPh sb="25" eb="26">
      <t>トウ</t>
    </rPh>
    <rPh sb="27" eb="29">
      <t>サンショウ</t>
    </rPh>
    <rPh sb="30" eb="33">
      <t>ガメンジョウ</t>
    </rPh>
    <rPh sb="34" eb="35">
      <t>オコナ</t>
    </rPh>
    <phoneticPr fontId="1"/>
  </si>
  <si>
    <t>伝票検索において、伝票番号、科目、起票日、消込日、伝票種別（調定伝票、収入伝票、還付伝票、公金振替書、歳入科目更正）、金額条件、各日付条件、会社名、代表者名、支払方法、金融機関、口座番号等により、容易に検索が行える。会社名、代表者名、口座番号、摘要を条件とした検索においてはあいまい検索が可能なこと。
また、各伝票の進捗状況（審査済、執行済等）が同画面で照会できること。</t>
    <rPh sb="51" eb="53">
      <t>サイニュウ</t>
    </rPh>
    <rPh sb="53" eb="55">
      <t>カモク</t>
    </rPh>
    <rPh sb="55" eb="57">
      <t>コウセイ</t>
    </rPh>
    <phoneticPr fontId="1"/>
  </si>
  <si>
    <t>支出負担行為の登録において工事に関する前金払を行う場合、債権者登録において登録された前金払受領用の口座に対して支払が行えること。</t>
    <rPh sb="0" eb="2">
      <t>シシュツ</t>
    </rPh>
    <rPh sb="2" eb="4">
      <t>フタン</t>
    </rPh>
    <rPh sb="4" eb="6">
      <t>コウイ</t>
    </rPh>
    <rPh sb="7" eb="9">
      <t>トウロク</t>
    </rPh>
    <rPh sb="13" eb="15">
      <t>コウジ</t>
    </rPh>
    <rPh sb="16" eb="17">
      <t>カン</t>
    </rPh>
    <rPh sb="19" eb="21">
      <t>マエキン</t>
    </rPh>
    <rPh sb="21" eb="22">
      <t>バラ</t>
    </rPh>
    <rPh sb="23" eb="24">
      <t>オコナ</t>
    </rPh>
    <rPh sb="25" eb="27">
      <t>バアイ</t>
    </rPh>
    <rPh sb="28" eb="31">
      <t>サイケンシャ</t>
    </rPh>
    <rPh sb="31" eb="33">
      <t>トウロク</t>
    </rPh>
    <rPh sb="37" eb="39">
      <t>トウロク</t>
    </rPh>
    <rPh sb="42" eb="44">
      <t>マエキン</t>
    </rPh>
    <rPh sb="44" eb="45">
      <t>バラ</t>
    </rPh>
    <rPh sb="45" eb="47">
      <t>ジュリョウ</t>
    </rPh>
    <rPh sb="47" eb="48">
      <t>ヨウ</t>
    </rPh>
    <rPh sb="49" eb="51">
      <t>コウザ</t>
    </rPh>
    <rPh sb="52" eb="53">
      <t>タイ</t>
    </rPh>
    <rPh sb="55" eb="57">
      <t>シハライ</t>
    </rPh>
    <rPh sb="58" eb="59">
      <t>オコナ</t>
    </rPh>
    <phoneticPr fontId="1"/>
  </si>
  <si>
    <t>支出負担行為の登録において、特定の職員において特定の予算科目のみ制限し執行可能とできること。</t>
    <rPh sb="0" eb="2">
      <t>シシュツ</t>
    </rPh>
    <rPh sb="2" eb="4">
      <t>フタン</t>
    </rPh>
    <rPh sb="4" eb="6">
      <t>コウイ</t>
    </rPh>
    <rPh sb="7" eb="9">
      <t>トウロク</t>
    </rPh>
    <rPh sb="14" eb="16">
      <t>トクテイ</t>
    </rPh>
    <rPh sb="17" eb="19">
      <t>ショクイン</t>
    </rPh>
    <rPh sb="23" eb="25">
      <t>トクテイ</t>
    </rPh>
    <rPh sb="26" eb="28">
      <t>ヨサン</t>
    </rPh>
    <rPh sb="28" eb="30">
      <t>カモク</t>
    </rPh>
    <rPh sb="32" eb="34">
      <t>セイゲン</t>
    </rPh>
    <rPh sb="35" eb="37">
      <t>シッコウ</t>
    </rPh>
    <rPh sb="37" eb="39">
      <t>カノウ</t>
    </rPh>
    <phoneticPr fontId="1"/>
  </si>
  <si>
    <t>公金振替書の登録、作成を行えること。</t>
    <rPh sb="0" eb="2">
      <t>コウキン</t>
    </rPh>
    <rPh sb="2" eb="4">
      <t>フリカエ</t>
    </rPh>
    <rPh sb="4" eb="5">
      <t>ショ</t>
    </rPh>
    <rPh sb="6" eb="8">
      <t>トウロク</t>
    </rPh>
    <rPh sb="9" eb="11">
      <t>サクセイ</t>
    </rPh>
    <rPh sb="12" eb="13">
      <t>オコナ</t>
    </rPh>
    <phoneticPr fontId="1"/>
  </si>
  <si>
    <t>確定処理時、会計、支払方法、伝票番号、伝票種類、債権債務者、件数、金額等の参照が画面上で行えること。</t>
    <rPh sb="0" eb="2">
      <t>カクテイ</t>
    </rPh>
    <rPh sb="2" eb="4">
      <t>ショリ</t>
    </rPh>
    <rPh sb="4" eb="5">
      <t>ジ</t>
    </rPh>
    <rPh sb="6" eb="8">
      <t>カイケイ</t>
    </rPh>
    <rPh sb="9" eb="11">
      <t>シハライ</t>
    </rPh>
    <rPh sb="11" eb="13">
      <t>ホウホウ</t>
    </rPh>
    <rPh sb="14" eb="16">
      <t>デンピョウ</t>
    </rPh>
    <rPh sb="16" eb="18">
      <t>バンゴウ</t>
    </rPh>
    <rPh sb="19" eb="21">
      <t>デンピョウ</t>
    </rPh>
    <rPh sb="21" eb="23">
      <t>シュルイ</t>
    </rPh>
    <rPh sb="24" eb="26">
      <t>サイケン</t>
    </rPh>
    <rPh sb="26" eb="28">
      <t>サイム</t>
    </rPh>
    <rPh sb="28" eb="29">
      <t>シャ</t>
    </rPh>
    <rPh sb="30" eb="32">
      <t>ケンスウ</t>
    </rPh>
    <rPh sb="33" eb="36">
      <t>キンガクナド</t>
    </rPh>
    <rPh sb="37" eb="39">
      <t>サンショウ</t>
    </rPh>
    <rPh sb="40" eb="43">
      <t>ガメンジョウ</t>
    </rPh>
    <rPh sb="44" eb="45">
      <t>オコナ</t>
    </rPh>
    <phoneticPr fontId="1"/>
  </si>
  <si>
    <t>審査登録が行われたものについては、日次処理後、支払、振替（公金振替、歳出更正）等の執行済額が計上されること。</t>
    <rPh sb="0" eb="2">
      <t>シンサ</t>
    </rPh>
    <rPh sb="2" eb="4">
      <t>トウロク</t>
    </rPh>
    <rPh sb="5" eb="6">
      <t>オコナ</t>
    </rPh>
    <rPh sb="17" eb="18">
      <t>ヒ</t>
    </rPh>
    <rPh sb="18" eb="19">
      <t>ジ</t>
    </rPh>
    <rPh sb="19" eb="21">
      <t>ショリ</t>
    </rPh>
    <rPh sb="21" eb="22">
      <t>ゴ</t>
    </rPh>
    <rPh sb="23" eb="25">
      <t>シハライ</t>
    </rPh>
    <rPh sb="26" eb="28">
      <t>フリカエ</t>
    </rPh>
    <rPh sb="29" eb="31">
      <t>コウキン</t>
    </rPh>
    <rPh sb="31" eb="33">
      <t>フリカエ</t>
    </rPh>
    <rPh sb="34" eb="36">
      <t>サイシュツ</t>
    </rPh>
    <rPh sb="36" eb="38">
      <t>コウセイ</t>
    </rPh>
    <rPh sb="39" eb="40">
      <t>トウ</t>
    </rPh>
    <rPh sb="41" eb="43">
      <t>シッコウ</t>
    </rPh>
    <rPh sb="43" eb="44">
      <t>スミ</t>
    </rPh>
    <rPh sb="44" eb="45">
      <t>ガク</t>
    </rPh>
    <rPh sb="46" eb="48">
      <t>ケイジョウ</t>
    </rPh>
    <phoneticPr fontId="1"/>
  </si>
  <si>
    <t>伝票検索において、伝票番号、科目、起票日、消込日、伝票種別（負担行為伝票、支出命令書等）、金額条件、各日付条件、会社名、代表者名、支払方法、金融機関、口座番号、請求書番号等により、容易に検索が行えること。会社名、代表者名、口座番号、請求書番号、摘要を条件とした検索においてはあいまい検索が可能なこと。
また、各伝票の進捗状況（審査済、執行済等）が同画面で照会できること。</t>
    <rPh sb="45" eb="47">
      <t>キンガク</t>
    </rPh>
    <rPh sb="47" eb="49">
      <t>ジョウケン</t>
    </rPh>
    <rPh sb="50" eb="51">
      <t>カク</t>
    </rPh>
    <rPh sb="51" eb="53">
      <t>ヒヅケ</t>
    </rPh>
    <rPh sb="53" eb="55">
      <t>ジョウケン</t>
    </rPh>
    <rPh sb="56" eb="59">
      <t>カイシャメイ</t>
    </rPh>
    <rPh sb="60" eb="63">
      <t>ダイヒョウシャ</t>
    </rPh>
    <rPh sb="63" eb="64">
      <t>メイ</t>
    </rPh>
    <rPh sb="65" eb="67">
      <t>シハライ</t>
    </rPh>
    <rPh sb="67" eb="69">
      <t>ホウホウ</t>
    </rPh>
    <rPh sb="70" eb="72">
      <t>キンユウ</t>
    </rPh>
    <rPh sb="72" eb="74">
      <t>キカン</t>
    </rPh>
    <rPh sb="75" eb="77">
      <t>コウザ</t>
    </rPh>
    <rPh sb="77" eb="79">
      <t>バンゴウ</t>
    </rPh>
    <rPh sb="80" eb="83">
      <t>セイキュウショ</t>
    </rPh>
    <rPh sb="83" eb="85">
      <t>バンゴウ</t>
    </rPh>
    <rPh sb="111" eb="113">
      <t>コウザ</t>
    </rPh>
    <rPh sb="113" eb="115">
      <t>バンゴウ</t>
    </rPh>
    <rPh sb="122" eb="124">
      <t>テキヨウ</t>
    </rPh>
    <rPh sb="125" eb="127">
      <t>ジョウケン</t>
    </rPh>
    <rPh sb="130" eb="132">
      <t>ケンサク</t>
    </rPh>
    <rPh sb="141" eb="143">
      <t>ケンサク</t>
    </rPh>
    <rPh sb="144" eb="146">
      <t>カノウ</t>
    </rPh>
    <phoneticPr fontId="1"/>
  </si>
  <si>
    <t>決算統計用データに基づき、総務省指定の地方財政状況調査表全表（00表～98表）が作成できること。システム上、財政分析情報（歳入内訳・性質・目的等）から算出され計上される行列のデータについて、その算出根拠が各調査表から一覧で表示可能なこと。</t>
    <rPh sb="9" eb="10">
      <t>モト</t>
    </rPh>
    <rPh sb="13" eb="16">
      <t>ソウムショウ</t>
    </rPh>
    <rPh sb="16" eb="18">
      <t>シテイ</t>
    </rPh>
    <rPh sb="19" eb="21">
      <t>チホウ</t>
    </rPh>
    <rPh sb="21" eb="23">
      <t>ザイセイ</t>
    </rPh>
    <rPh sb="23" eb="25">
      <t>ジョウキョウ</t>
    </rPh>
    <rPh sb="25" eb="28">
      <t>チョウサヒョウ</t>
    </rPh>
    <rPh sb="28" eb="29">
      <t>ゼン</t>
    </rPh>
    <rPh sb="29" eb="30">
      <t>オモテ</t>
    </rPh>
    <rPh sb="40" eb="42">
      <t>サクセイ</t>
    </rPh>
    <rPh sb="52" eb="53">
      <t>ジョウ</t>
    </rPh>
    <rPh sb="61" eb="63">
      <t>サイニュウ</t>
    </rPh>
    <rPh sb="63" eb="65">
      <t>ウチワケ</t>
    </rPh>
    <rPh sb="75" eb="77">
      <t>サンシュツ</t>
    </rPh>
    <rPh sb="79" eb="81">
      <t>ケイジョウ</t>
    </rPh>
    <rPh sb="84" eb="85">
      <t>ギョウ</t>
    </rPh>
    <rPh sb="85" eb="86">
      <t>レツ</t>
    </rPh>
    <rPh sb="97" eb="99">
      <t>サンシュツ</t>
    </rPh>
    <rPh sb="99" eb="101">
      <t>コンキョ</t>
    </rPh>
    <rPh sb="102" eb="103">
      <t>カク</t>
    </rPh>
    <rPh sb="103" eb="105">
      <t>チョウサ</t>
    </rPh>
    <rPh sb="105" eb="106">
      <t>ヒョウ</t>
    </rPh>
    <rPh sb="108" eb="110">
      <t>イチラン</t>
    </rPh>
    <rPh sb="111" eb="113">
      <t>ヒョウジ</t>
    </rPh>
    <rPh sb="113" eb="115">
      <t>カノウ</t>
    </rPh>
    <phoneticPr fontId="1"/>
  </si>
  <si>
    <t>起債発行の登録において、事業別の登録（１つの借入で複数の起債）を行えること。</t>
    <rPh sb="0" eb="2">
      <t>キサイ</t>
    </rPh>
    <rPh sb="2" eb="4">
      <t>ハッコウ</t>
    </rPh>
    <rPh sb="5" eb="7">
      <t>トウロク</t>
    </rPh>
    <rPh sb="12" eb="14">
      <t>ジギョウ</t>
    </rPh>
    <rPh sb="14" eb="15">
      <t>ベツ</t>
    </rPh>
    <rPh sb="16" eb="18">
      <t>トウロク</t>
    </rPh>
    <rPh sb="22" eb="24">
      <t>カリイレ</t>
    </rPh>
    <rPh sb="25" eb="27">
      <t>フクスウ</t>
    </rPh>
    <rPh sb="28" eb="30">
      <t>キサイ</t>
    </rPh>
    <rPh sb="32" eb="33">
      <t>オコナ</t>
    </rPh>
    <phoneticPr fontId="1"/>
  </si>
  <si>
    <t>起債発行の登録において、目的別の登録（１つの事業で複数の目的）を行えること。</t>
    <rPh sb="0" eb="2">
      <t>キサイ</t>
    </rPh>
    <rPh sb="2" eb="4">
      <t>ハッコウ</t>
    </rPh>
    <rPh sb="5" eb="7">
      <t>トウロク</t>
    </rPh>
    <rPh sb="12" eb="14">
      <t>モクテキ</t>
    </rPh>
    <rPh sb="14" eb="15">
      <t>ベツ</t>
    </rPh>
    <rPh sb="16" eb="18">
      <t>トウロク</t>
    </rPh>
    <rPh sb="22" eb="24">
      <t>ジギョウ</t>
    </rPh>
    <rPh sb="25" eb="27">
      <t>フクスウ</t>
    </rPh>
    <rPh sb="28" eb="30">
      <t>モクテキ</t>
    </rPh>
    <rPh sb="32" eb="33">
      <t>オコナ</t>
    </rPh>
    <phoneticPr fontId="1"/>
  </si>
  <si>
    <t>主管課で固定資産の増減調査を行うためのチェックシートを出力できること。</t>
    <rPh sb="0" eb="3">
      <t>シュカンカ</t>
    </rPh>
    <rPh sb="4" eb="6">
      <t>コテイ</t>
    </rPh>
    <rPh sb="6" eb="8">
      <t>シサン</t>
    </rPh>
    <rPh sb="9" eb="11">
      <t>ゾウゲン</t>
    </rPh>
    <rPh sb="11" eb="13">
      <t>チョウサ</t>
    </rPh>
    <rPh sb="14" eb="15">
      <t>オコナ</t>
    </rPh>
    <rPh sb="27" eb="29">
      <t>シュツリョク</t>
    </rPh>
    <phoneticPr fontId="1"/>
  </si>
  <si>
    <t>所属コードは、年度別に管理できること。</t>
    <rPh sb="0" eb="2">
      <t>ショゾク</t>
    </rPh>
    <rPh sb="7" eb="9">
      <t>ネンド</t>
    </rPh>
    <rPh sb="9" eb="10">
      <t>ベツ</t>
    </rPh>
    <rPh sb="11" eb="13">
      <t>カンリ</t>
    </rPh>
    <phoneticPr fontId="1"/>
  </si>
  <si>
    <t>所属コードは、8桁以上を保持すること。
所属コードは、部-課-係の体系で管理できること。</t>
    <rPh sb="0" eb="2">
      <t>ショゾク</t>
    </rPh>
    <rPh sb="8" eb="9">
      <t>ケタ</t>
    </rPh>
    <rPh sb="9" eb="11">
      <t>イジョウ</t>
    </rPh>
    <rPh sb="12" eb="14">
      <t>ホジ</t>
    </rPh>
    <rPh sb="20" eb="22">
      <t>ショゾク</t>
    </rPh>
    <rPh sb="27" eb="28">
      <t>ブ</t>
    </rPh>
    <rPh sb="29" eb="30">
      <t>カ</t>
    </rPh>
    <rPh sb="31" eb="32">
      <t>カカリ</t>
    </rPh>
    <rPh sb="33" eb="35">
      <t>タイケイ</t>
    </rPh>
    <rPh sb="36" eb="38">
      <t>カンリ</t>
    </rPh>
    <phoneticPr fontId="1"/>
  </si>
  <si>
    <t>歳出科目コードは、年度別に管理できること。
歳出科目コードは、款-項-目-事業-細事業-節-細節-細々節の体系で管理できること。</t>
    <rPh sb="0" eb="2">
      <t>サイシュツ</t>
    </rPh>
    <rPh sb="2" eb="4">
      <t>カモク</t>
    </rPh>
    <rPh sb="9" eb="12">
      <t>ネンドベツ</t>
    </rPh>
    <rPh sb="13" eb="15">
      <t>カンリ</t>
    </rPh>
    <rPh sb="22" eb="24">
      <t>サイシュツ</t>
    </rPh>
    <rPh sb="24" eb="26">
      <t>カモク</t>
    </rPh>
    <rPh sb="31" eb="32">
      <t>カン</t>
    </rPh>
    <rPh sb="33" eb="34">
      <t>コウ</t>
    </rPh>
    <rPh sb="35" eb="36">
      <t>メ</t>
    </rPh>
    <rPh sb="37" eb="39">
      <t>ジギョウ</t>
    </rPh>
    <rPh sb="40" eb="41">
      <t>サイ</t>
    </rPh>
    <rPh sb="41" eb="43">
      <t>ジギョウ</t>
    </rPh>
    <rPh sb="44" eb="45">
      <t>セツ</t>
    </rPh>
    <rPh sb="46" eb="48">
      <t>サイセツ</t>
    </rPh>
    <rPh sb="49" eb="51">
      <t>ホソボソ</t>
    </rPh>
    <rPh sb="51" eb="52">
      <t>セツ</t>
    </rPh>
    <rPh sb="53" eb="55">
      <t>タイケイ</t>
    </rPh>
    <rPh sb="56" eb="58">
      <t>カンリ</t>
    </rPh>
    <phoneticPr fontId="1"/>
  </si>
  <si>
    <t>歳入科目コードは、年度別に管理できること。
歳入科目コードは、款-項-目-節-細節-細々節の体系で管理できること。</t>
    <rPh sb="0" eb="2">
      <t>サイニュウ</t>
    </rPh>
    <rPh sb="2" eb="4">
      <t>カモク</t>
    </rPh>
    <rPh sb="9" eb="12">
      <t>ネンドベツ</t>
    </rPh>
    <rPh sb="13" eb="15">
      <t>カンリ</t>
    </rPh>
    <rPh sb="22" eb="24">
      <t>サイニュウ</t>
    </rPh>
    <rPh sb="24" eb="26">
      <t>カモク</t>
    </rPh>
    <rPh sb="31" eb="32">
      <t>カン</t>
    </rPh>
    <rPh sb="33" eb="34">
      <t>コウ</t>
    </rPh>
    <rPh sb="35" eb="36">
      <t>メ</t>
    </rPh>
    <rPh sb="37" eb="38">
      <t>セツ</t>
    </rPh>
    <rPh sb="39" eb="41">
      <t>サイセツ</t>
    </rPh>
    <rPh sb="42" eb="44">
      <t>ホソボソ</t>
    </rPh>
    <rPh sb="44" eb="45">
      <t>セツ</t>
    </rPh>
    <rPh sb="46" eb="48">
      <t>タイケイ</t>
    </rPh>
    <rPh sb="49" eb="51">
      <t>カンリ</t>
    </rPh>
    <phoneticPr fontId="1"/>
  </si>
  <si>
    <t>歳出科目コードの節・細節は、全会計で共通節として統一で利用できること。</t>
    <rPh sb="0" eb="2">
      <t>サイシュツ</t>
    </rPh>
    <rPh sb="2" eb="4">
      <t>カモク</t>
    </rPh>
    <rPh sb="8" eb="9">
      <t>セツ</t>
    </rPh>
    <rPh sb="10" eb="12">
      <t>サイセツ</t>
    </rPh>
    <rPh sb="14" eb="15">
      <t>ゼン</t>
    </rPh>
    <rPh sb="15" eb="17">
      <t>カイケイ</t>
    </rPh>
    <rPh sb="18" eb="20">
      <t>キョウツウ</t>
    </rPh>
    <rPh sb="20" eb="21">
      <t>セツ</t>
    </rPh>
    <rPh sb="24" eb="26">
      <t>トウイツ</t>
    </rPh>
    <rPh sb="27" eb="29">
      <t>リヨウ</t>
    </rPh>
    <phoneticPr fontId="1"/>
  </si>
  <si>
    <t>会計コードは、年度別に管理できること。
会計コードは、一般会計・特別会計のほか、基金や歳入歳出外現金等の管理ができること。</t>
    <rPh sb="0" eb="2">
      <t>カイケイ</t>
    </rPh>
    <rPh sb="7" eb="9">
      <t>ネンド</t>
    </rPh>
    <rPh sb="9" eb="10">
      <t>ベツ</t>
    </rPh>
    <rPh sb="11" eb="13">
      <t>カンリ</t>
    </rPh>
    <rPh sb="20" eb="22">
      <t>カイケイ</t>
    </rPh>
    <rPh sb="27" eb="29">
      <t>イッパン</t>
    </rPh>
    <rPh sb="29" eb="31">
      <t>カイケイ</t>
    </rPh>
    <rPh sb="32" eb="34">
      <t>トクベツ</t>
    </rPh>
    <rPh sb="34" eb="36">
      <t>カイケイ</t>
    </rPh>
    <rPh sb="40" eb="42">
      <t>キキン</t>
    </rPh>
    <rPh sb="43" eb="45">
      <t>サイニュウ</t>
    </rPh>
    <rPh sb="45" eb="47">
      <t>サイシュツ</t>
    </rPh>
    <rPh sb="47" eb="48">
      <t>ガイ</t>
    </rPh>
    <rPh sb="48" eb="50">
      <t>ゲンキン</t>
    </rPh>
    <rPh sb="50" eb="51">
      <t>トウ</t>
    </rPh>
    <rPh sb="52" eb="54">
      <t>カンリ</t>
    </rPh>
    <phoneticPr fontId="1"/>
  </si>
  <si>
    <t>コード管理</t>
    <rPh sb="3" eb="5">
      <t>カンリ</t>
    </rPh>
    <phoneticPr fontId="2"/>
  </si>
  <si>
    <t>所属コード</t>
    <rPh sb="0" eb="2">
      <t>ショゾク</t>
    </rPh>
    <phoneticPr fontId="2"/>
  </si>
  <si>
    <t>会計コード</t>
    <rPh sb="0" eb="2">
      <t>カイケイ</t>
    </rPh>
    <phoneticPr fontId="2"/>
  </si>
  <si>
    <t>職員管理</t>
    <rPh sb="2" eb="4">
      <t>カンリ</t>
    </rPh>
    <phoneticPr fontId="4"/>
  </si>
  <si>
    <t>データ出力</t>
    <rPh sb="3" eb="5">
      <t>シュツリョク</t>
    </rPh>
    <phoneticPr fontId="3"/>
  </si>
  <si>
    <t>マスタ保守</t>
    <rPh sb="3" eb="5">
      <t>ホシュ</t>
    </rPh>
    <phoneticPr fontId="3"/>
  </si>
  <si>
    <t>画面入力</t>
    <rPh sb="0" eb="2">
      <t>ガメン</t>
    </rPh>
    <rPh sb="2" eb="4">
      <t>ニュウリョク</t>
    </rPh>
    <phoneticPr fontId="3"/>
  </si>
  <si>
    <t>当初予算要求</t>
  </si>
  <si>
    <t>執行計画</t>
    <rPh sb="0" eb="2">
      <t>シッコウ</t>
    </rPh>
    <rPh sb="2" eb="4">
      <t>ケイカク</t>
    </rPh>
    <phoneticPr fontId="4"/>
  </si>
  <si>
    <t>予算配当</t>
    <rPh sb="0" eb="2">
      <t>ヨサン</t>
    </rPh>
    <rPh sb="2" eb="4">
      <t>ハイトウ</t>
    </rPh>
    <phoneticPr fontId="4"/>
  </si>
  <si>
    <t>配当所属替</t>
    <rPh sb="0" eb="2">
      <t>ハイトウ</t>
    </rPh>
    <rPh sb="2" eb="4">
      <t>ショゾク</t>
    </rPh>
    <rPh sb="4" eb="5">
      <t>ガ</t>
    </rPh>
    <phoneticPr fontId="4"/>
  </si>
  <si>
    <t>予算流用</t>
    <rPh sb="0" eb="2">
      <t>ヨサン</t>
    </rPh>
    <rPh sb="2" eb="4">
      <t>リュウヨウ</t>
    </rPh>
    <phoneticPr fontId="4"/>
  </si>
  <si>
    <t>予備費充当</t>
    <rPh sb="0" eb="3">
      <t>ヨビヒ</t>
    </rPh>
    <rPh sb="3" eb="5">
      <t>ジュウトウ</t>
    </rPh>
    <phoneticPr fontId="4"/>
  </si>
  <si>
    <t>振替</t>
    <rPh sb="0" eb="2">
      <t>フリカエ</t>
    </rPh>
    <phoneticPr fontId="4"/>
  </si>
  <si>
    <t>還付</t>
    <rPh sb="0" eb="2">
      <t>カンプ</t>
    </rPh>
    <phoneticPr fontId="4"/>
  </si>
  <si>
    <t>確定処理</t>
    <rPh sb="0" eb="2">
      <t>カクテイ</t>
    </rPh>
    <rPh sb="2" eb="4">
      <t>ショリ</t>
    </rPh>
    <phoneticPr fontId="4"/>
  </si>
  <si>
    <t>検索</t>
    <rPh sb="0" eb="2">
      <t>ケンサク</t>
    </rPh>
    <phoneticPr fontId="4"/>
  </si>
  <si>
    <t>収入</t>
    <rPh sb="0" eb="2">
      <t>オサムニュウ</t>
    </rPh>
    <phoneticPr fontId="4"/>
  </si>
  <si>
    <t>支出命令</t>
    <rPh sb="0" eb="2">
      <t>シシュツ</t>
    </rPh>
    <rPh sb="2" eb="4">
      <t>メイレイ</t>
    </rPh>
    <phoneticPr fontId="4"/>
  </si>
  <si>
    <t>歳出戻入命令</t>
    <rPh sb="0" eb="2">
      <t>サイシュツ</t>
    </rPh>
    <rPh sb="2" eb="4">
      <t>レイニュウ</t>
    </rPh>
    <rPh sb="4" eb="6">
      <t>メイレイ</t>
    </rPh>
    <phoneticPr fontId="4"/>
  </si>
  <si>
    <t>公金振替</t>
    <rPh sb="0" eb="2">
      <t>コウキン</t>
    </rPh>
    <rPh sb="2" eb="4">
      <t>フリカエ</t>
    </rPh>
    <phoneticPr fontId="4"/>
  </si>
  <si>
    <t>審査</t>
    <phoneticPr fontId="4"/>
  </si>
  <si>
    <t>年度繰越</t>
    <rPh sb="0" eb="2">
      <t>ネンド</t>
    </rPh>
    <rPh sb="2" eb="4">
      <t>クリコシ</t>
    </rPh>
    <phoneticPr fontId="4"/>
  </si>
  <si>
    <t>源泉処理</t>
    <rPh sb="0" eb="2">
      <t>ゲンセン</t>
    </rPh>
    <rPh sb="2" eb="4">
      <t>ショリ</t>
    </rPh>
    <phoneticPr fontId="4"/>
  </si>
  <si>
    <t>給与支払報告書データ出力</t>
    <rPh sb="0" eb="2">
      <t>キュウヨ</t>
    </rPh>
    <rPh sb="2" eb="4">
      <t>シハライ</t>
    </rPh>
    <rPh sb="4" eb="6">
      <t>ホウコク</t>
    </rPh>
    <rPh sb="6" eb="7">
      <t>ショ</t>
    </rPh>
    <rPh sb="10" eb="12">
      <t>シュツリョク</t>
    </rPh>
    <phoneticPr fontId="4"/>
  </si>
  <si>
    <t>債権者・債務者変更</t>
    <rPh sb="0" eb="3">
      <t>サイケンシャ</t>
    </rPh>
    <rPh sb="7" eb="9">
      <t>ヘンコウ</t>
    </rPh>
    <phoneticPr fontId="4"/>
  </si>
  <si>
    <t>債権者・債務者停止</t>
    <rPh sb="7" eb="9">
      <t>テイシ</t>
    </rPh>
    <phoneticPr fontId="4"/>
  </si>
  <si>
    <t>歳入資金計画</t>
    <rPh sb="0" eb="2">
      <t>サイニュウ</t>
    </rPh>
    <rPh sb="2" eb="4">
      <t>シキン</t>
    </rPh>
    <rPh sb="4" eb="6">
      <t>ケイカク</t>
    </rPh>
    <phoneticPr fontId="4"/>
  </si>
  <si>
    <t>歳出資金計画</t>
    <phoneticPr fontId="4"/>
  </si>
  <si>
    <t>繰越処理</t>
    <rPh sb="0" eb="2">
      <t>クリコシ</t>
    </rPh>
    <rPh sb="2" eb="4">
      <t>ショリ</t>
    </rPh>
    <phoneticPr fontId="4"/>
  </si>
  <si>
    <t>帳票印刷</t>
    <rPh sb="0" eb="2">
      <t>チョウヒョウ</t>
    </rPh>
    <rPh sb="2" eb="4">
      <t>インサツ</t>
    </rPh>
    <phoneticPr fontId="4"/>
  </si>
  <si>
    <t>基金管理</t>
    <rPh sb="0" eb="2">
      <t>キキン</t>
    </rPh>
    <rPh sb="2" eb="4">
      <t>カンリ</t>
    </rPh>
    <phoneticPr fontId="4"/>
  </si>
  <si>
    <t>預金管理</t>
    <rPh sb="0" eb="2">
      <t>ヨキン</t>
    </rPh>
    <rPh sb="2" eb="4">
      <t>カンリ</t>
    </rPh>
    <phoneticPr fontId="4"/>
  </si>
  <si>
    <t>備品登録</t>
    <rPh sb="0" eb="2">
      <t>ビヒン</t>
    </rPh>
    <rPh sb="2" eb="4">
      <t>トウロク</t>
    </rPh>
    <phoneticPr fontId="4"/>
  </si>
  <si>
    <t>備品異動</t>
    <rPh sb="0" eb="2">
      <t>ビヒン</t>
    </rPh>
    <phoneticPr fontId="4"/>
  </si>
  <si>
    <t>廃棄、処分</t>
    <rPh sb="0" eb="2">
      <t>ハイキ</t>
    </rPh>
    <rPh sb="3" eb="5">
      <t>ショブン</t>
    </rPh>
    <phoneticPr fontId="4"/>
  </si>
  <si>
    <t>起債登録</t>
    <rPh sb="0" eb="2">
      <t>キサイ</t>
    </rPh>
    <rPh sb="2" eb="4">
      <t>トウロク</t>
    </rPh>
    <phoneticPr fontId="4"/>
  </si>
  <si>
    <t>起債管理</t>
    <rPh sb="0" eb="2">
      <t>キサイ</t>
    </rPh>
    <rPh sb="2" eb="4">
      <t>カンリ</t>
    </rPh>
    <phoneticPr fontId="4"/>
  </si>
  <si>
    <t>償還管理</t>
    <rPh sb="0" eb="2">
      <t>ショウカン</t>
    </rPh>
    <rPh sb="2" eb="4">
      <t>カンリ</t>
    </rPh>
    <phoneticPr fontId="4"/>
  </si>
  <si>
    <t>資料作成</t>
    <rPh sb="0" eb="2">
      <t>シリョウ</t>
    </rPh>
    <rPh sb="2" eb="4">
      <t>サクセイ</t>
    </rPh>
    <phoneticPr fontId="4"/>
  </si>
  <si>
    <t>決算統計</t>
    <rPh sb="0" eb="2">
      <t>ケッサン</t>
    </rPh>
    <rPh sb="2" eb="4">
      <t>トウケイ</t>
    </rPh>
    <phoneticPr fontId="4"/>
  </si>
  <si>
    <t>業者情報変更</t>
    <rPh sb="0" eb="2">
      <t>ギョウシャ</t>
    </rPh>
    <rPh sb="2" eb="4">
      <t>ジョウホウ</t>
    </rPh>
    <rPh sb="4" eb="6">
      <t>ヘンコウ</t>
    </rPh>
    <phoneticPr fontId="4"/>
  </si>
  <si>
    <t>業者情報検索</t>
    <rPh sb="0" eb="2">
      <t>ギョウシャ</t>
    </rPh>
    <rPh sb="2" eb="4">
      <t>ジョウホウ</t>
    </rPh>
    <rPh sb="4" eb="6">
      <t>ケンサク</t>
    </rPh>
    <phoneticPr fontId="4"/>
  </si>
  <si>
    <t>格付処理</t>
    <rPh sb="0" eb="1">
      <t>カク</t>
    </rPh>
    <rPh sb="1" eb="2">
      <t>ヅ</t>
    </rPh>
    <rPh sb="2" eb="4">
      <t>ショリ</t>
    </rPh>
    <phoneticPr fontId="4"/>
  </si>
  <si>
    <t>措置・処分情報登録</t>
    <rPh sb="5" eb="7">
      <t>ジョウホウ</t>
    </rPh>
    <phoneticPr fontId="4"/>
  </si>
  <si>
    <t>印刷処理</t>
    <phoneticPr fontId="4"/>
  </si>
  <si>
    <t>データ出力</t>
    <phoneticPr fontId="4"/>
  </si>
  <si>
    <t>運用管理</t>
    <rPh sb="0" eb="2">
      <t>ウンヨウ</t>
    </rPh>
    <rPh sb="2" eb="4">
      <t>カンリ</t>
    </rPh>
    <phoneticPr fontId="4"/>
  </si>
  <si>
    <t>連携データ</t>
    <phoneticPr fontId="4"/>
  </si>
  <si>
    <t>発注予定管理</t>
    <rPh sb="0" eb="2">
      <t>ハッチュウ</t>
    </rPh>
    <rPh sb="2" eb="4">
      <t>ヨテイ</t>
    </rPh>
    <rPh sb="4" eb="6">
      <t>カンリ</t>
    </rPh>
    <phoneticPr fontId="4"/>
  </si>
  <si>
    <t>案件情報登録</t>
    <rPh sb="0" eb="2">
      <t>アンケン</t>
    </rPh>
    <rPh sb="2" eb="4">
      <t>ジョウホウ</t>
    </rPh>
    <rPh sb="4" eb="6">
      <t>トウロク</t>
    </rPh>
    <phoneticPr fontId="4"/>
  </si>
  <si>
    <t>入札・見積結果登録</t>
    <rPh sb="0" eb="2">
      <t>ニュウサツ</t>
    </rPh>
    <rPh sb="3" eb="5">
      <t>ミツモリ</t>
    </rPh>
    <rPh sb="5" eb="7">
      <t>ケッカ</t>
    </rPh>
    <rPh sb="7" eb="9">
      <t>トウロク</t>
    </rPh>
    <phoneticPr fontId="4"/>
  </si>
  <si>
    <t>契約情報登録</t>
    <rPh sb="0" eb="2">
      <t>ケイヤク</t>
    </rPh>
    <rPh sb="2" eb="4">
      <t>ジョウホウ</t>
    </rPh>
    <rPh sb="4" eb="6">
      <t>トウロク</t>
    </rPh>
    <phoneticPr fontId="4"/>
  </si>
  <si>
    <t>データ出力</t>
    <rPh sb="3" eb="5">
      <t>シュツリョク</t>
    </rPh>
    <phoneticPr fontId="4"/>
  </si>
  <si>
    <t>財務会計歳出管理連携</t>
    <rPh sb="0" eb="2">
      <t>ザイム</t>
    </rPh>
    <rPh sb="2" eb="4">
      <t>カイケイ</t>
    </rPh>
    <rPh sb="4" eb="6">
      <t>サイシュツ</t>
    </rPh>
    <rPh sb="6" eb="8">
      <t>カンリ</t>
    </rPh>
    <phoneticPr fontId="4"/>
  </si>
  <si>
    <t>複式仕訳登録</t>
    <rPh sb="0" eb="2">
      <t>フクシキ</t>
    </rPh>
    <rPh sb="2" eb="4">
      <t>シワケ</t>
    </rPh>
    <rPh sb="4" eb="6">
      <t>トウロク</t>
    </rPh>
    <phoneticPr fontId="4"/>
  </si>
  <si>
    <t>支出負担行為</t>
    <rPh sb="0" eb="2">
      <t>シシュツ</t>
    </rPh>
    <rPh sb="2" eb="4">
      <t>フタン</t>
    </rPh>
    <rPh sb="4" eb="6">
      <t>コウイ</t>
    </rPh>
    <phoneticPr fontId="4"/>
  </si>
  <si>
    <t>コード体系</t>
    <rPh sb="3" eb="5">
      <t>タイケイ</t>
    </rPh>
    <phoneticPr fontId="2"/>
  </si>
  <si>
    <t>メッセージ機能</t>
    <rPh sb="5" eb="7">
      <t>キノウ</t>
    </rPh>
    <phoneticPr fontId="4"/>
  </si>
  <si>
    <t>パスワード管理</t>
    <rPh sb="5" eb="7">
      <t>カンリ</t>
    </rPh>
    <phoneticPr fontId="4"/>
  </si>
  <si>
    <t>お気に入り機能</t>
    <rPh sb="1" eb="2">
      <t>キ</t>
    </rPh>
    <rPh sb="3" eb="4">
      <t>イ</t>
    </rPh>
    <rPh sb="5" eb="7">
      <t>キノウ</t>
    </rPh>
    <phoneticPr fontId="4"/>
  </si>
  <si>
    <t>人事システムとの連携</t>
    <rPh sb="0" eb="2">
      <t>ジンジ</t>
    </rPh>
    <rPh sb="8" eb="10">
      <t>レンケイ</t>
    </rPh>
    <phoneticPr fontId="4"/>
  </si>
  <si>
    <t>各種マスタのメンテナンス</t>
    <rPh sb="0" eb="2">
      <t>カクシュ</t>
    </rPh>
    <phoneticPr fontId="3"/>
  </si>
  <si>
    <t>金融機関コードの管理</t>
    <rPh sb="0" eb="2">
      <t>キンユウ</t>
    </rPh>
    <rPh sb="2" eb="4">
      <t>キカン</t>
    </rPh>
    <rPh sb="8" eb="10">
      <t>カンリ</t>
    </rPh>
    <phoneticPr fontId="3"/>
  </si>
  <si>
    <t>歳入科目コード</t>
    <rPh sb="0" eb="2">
      <t>サイニュウ</t>
    </rPh>
    <rPh sb="2" eb="4">
      <t>カモク</t>
    </rPh>
    <phoneticPr fontId="2"/>
  </si>
  <si>
    <t>歳出科目コード</t>
    <rPh sb="0" eb="2">
      <t>サイシュツ</t>
    </rPh>
    <rPh sb="2" eb="4">
      <t>カモク</t>
    </rPh>
    <phoneticPr fontId="2"/>
  </si>
  <si>
    <t>歳入科目コード・歳出科目コード</t>
    <rPh sb="0" eb="2">
      <t>サイニュウ</t>
    </rPh>
    <rPh sb="2" eb="4">
      <t>カモク</t>
    </rPh>
    <rPh sb="8" eb="10">
      <t>サイシュツ</t>
    </rPh>
    <rPh sb="10" eb="12">
      <t>カモク</t>
    </rPh>
    <phoneticPr fontId="2"/>
  </si>
  <si>
    <t>入力補助機能</t>
    <rPh sb="0" eb="2">
      <t>ニュウリョク</t>
    </rPh>
    <rPh sb="2" eb="4">
      <t>ホジョ</t>
    </rPh>
    <rPh sb="4" eb="6">
      <t>キノウ</t>
    </rPh>
    <phoneticPr fontId="3"/>
  </si>
  <si>
    <t>郵便番号</t>
    <rPh sb="0" eb="4">
      <t>ユウビンバンゴウ</t>
    </rPh>
    <phoneticPr fontId="2"/>
  </si>
  <si>
    <t>日本郵便株式会社が公開している「住所の郵便番号（CSV形式）」を取り込み、相手方の住所登録等で利用できること。</t>
    <rPh sb="0" eb="2">
      <t>ニホン</t>
    </rPh>
    <rPh sb="2" eb="4">
      <t>ユウビン</t>
    </rPh>
    <rPh sb="4" eb="8">
      <t>カブシキガイシャ</t>
    </rPh>
    <rPh sb="9" eb="11">
      <t>コウカイ</t>
    </rPh>
    <rPh sb="16" eb="18">
      <t>ジュウショ</t>
    </rPh>
    <rPh sb="19" eb="23">
      <t>ユウビンバンゴウ</t>
    </rPh>
    <rPh sb="27" eb="29">
      <t>ケイシキ</t>
    </rPh>
    <rPh sb="32" eb="33">
      <t>ト</t>
    </rPh>
    <rPh sb="34" eb="35">
      <t>コ</t>
    </rPh>
    <rPh sb="37" eb="39">
      <t>アイテ</t>
    </rPh>
    <rPh sb="39" eb="40">
      <t>カタ</t>
    </rPh>
    <rPh sb="41" eb="43">
      <t>ジュウショ</t>
    </rPh>
    <rPh sb="43" eb="45">
      <t>トウロク</t>
    </rPh>
    <rPh sb="45" eb="46">
      <t>トウ</t>
    </rPh>
    <rPh sb="47" eb="49">
      <t>リヨウ</t>
    </rPh>
    <phoneticPr fontId="2"/>
  </si>
  <si>
    <t>パスワードに有効期限が設定できること。</t>
    <rPh sb="6" eb="8">
      <t>ユウコウ</t>
    </rPh>
    <rPh sb="8" eb="10">
      <t>キゲン</t>
    </rPh>
    <rPh sb="11" eb="13">
      <t>セッテイ</t>
    </rPh>
    <phoneticPr fontId="2"/>
  </si>
  <si>
    <t>マニュアル</t>
    <phoneticPr fontId="3"/>
  </si>
  <si>
    <t>権限管理</t>
    <rPh sb="0" eb="2">
      <t>ケンゲン</t>
    </rPh>
    <rPh sb="2" eb="4">
      <t>カンリ</t>
    </rPh>
    <phoneticPr fontId="4"/>
  </si>
  <si>
    <t>その他</t>
    <rPh sb="2" eb="3">
      <t>タ</t>
    </rPh>
    <phoneticPr fontId="3"/>
  </si>
  <si>
    <t>電子帳簿保存法を想定したデータ管理が可能なこと。</t>
    <rPh sb="0" eb="7">
      <t>デンシチョウボホゾンホウ</t>
    </rPh>
    <rPh sb="8" eb="10">
      <t>ソウテイ</t>
    </rPh>
    <rPh sb="15" eb="17">
      <t>カンリ</t>
    </rPh>
    <rPh sb="18" eb="20">
      <t>カノウ</t>
    </rPh>
    <phoneticPr fontId="2"/>
  </si>
  <si>
    <t>各機能ごとにオンラインマニュアルを完備し、システム上で操作方法等を確認できること。
また、マニュアルは呼び出し元の業務に準じたページが表示されること。</t>
    <rPh sb="0" eb="3">
      <t>カクキノウ</t>
    </rPh>
    <rPh sb="17" eb="19">
      <t>カンビ</t>
    </rPh>
    <rPh sb="25" eb="26">
      <t>ジョウ</t>
    </rPh>
    <rPh sb="27" eb="29">
      <t>ソウサ</t>
    </rPh>
    <rPh sb="29" eb="31">
      <t>ホウホウ</t>
    </rPh>
    <rPh sb="31" eb="32">
      <t>トウ</t>
    </rPh>
    <rPh sb="33" eb="35">
      <t>カクニン</t>
    </rPh>
    <rPh sb="51" eb="52">
      <t>ヨ</t>
    </rPh>
    <rPh sb="53" eb="54">
      <t>ダ</t>
    </rPh>
    <rPh sb="55" eb="56">
      <t>モト</t>
    </rPh>
    <rPh sb="57" eb="59">
      <t>ギョウム</t>
    </rPh>
    <rPh sb="60" eb="61">
      <t>ジュン</t>
    </rPh>
    <rPh sb="67" eb="69">
      <t>ヒョウジ</t>
    </rPh>
    <phoneticPr fontId="2"/>
  </si>
  <si>
    <t>画面展開</t>
    <rPh sb="0" eb="2">
      <t>ガメン</t>
    </rPh>
    <rPh sb="2" eb="4">
      <t>テンカイ</t>
    </rPh>
    <phoneticPr fontId="3"/>
  </si>
  <si>
    <t>権限管理一括付与</t>
    <rPh sb="0" eb="2">
      <t>ケンゲン</t>
    </rPh>
    <rPh sb="2" eb="4">
      <t>カンリ</t>
    </rPh>
    <rPh sb="4" eb="6">
      <t>イッカツ</t>
    </rPh>
    <rPh sb="6" eb="8">
      <t>フヨ</t>
    </rPh>
    <phoneticPr fontId="4"/>
  </si>
  <si>
    <t>他社システムとの連携</t>
    <rPh sb="0" eb="2">
      <t>タシャ</t>
    </rPh>
    <rPh sb="8" eb="10">
      <t>レンケイ</t>
    </rPh>
    <phoneticPr fontId="3"/>
  </si>
  <si>
    <t>予算要求内容の登録</t>
    <rPh sb="0" eb="2">
      <t>ヨサン</t>
    </rPh>
    <rPh sb="2" eb="4">
      <t>ヨウキュウ</t>
    </rPh>
    <rPh sb="4" eb="6">
      <t>ナイヨウ</t>
    </rPh>
    <rPh sb="7" eb="9">
      <t>トウロク</t>
    </rPh>
    <phoneticPr fontId="3"/>
  </si>
  <si>
    <t>予算編成データの保管</t>
    <rPh sb="0" eb="2">
      <t>ヨサン</t>
    </rPh>
    <rPh sb="2" eb="4">
      <t>ヘンセイ</t>
    </rPh>
    <rPh sb="8" eb="10">
      <t>ホカン</t>
    </rPh>
    <phoneticPr fontId="3"/>
  </si>
  <si>
    <t>予算要求内容の確認・管理</t>
    <rPh sb="0" eb="2">
      <t>ヨサン</t>
    </rPh>
    <rPh sb="2" eb="4">
      <t>ヨウキュウ</t>
    </rPh>
    <rPh sb="4" eb="6">
      <t>ナイヨウ</t>
    </rPh>
    <rPh sb="7" eb="9">
      <t>カクニン</t>
    </rPh>
    <rPh sb="10" eb="12">
      <t>カンリ</t>
    </rPh>
    <phoneticPr fontId="3"/>
  </si>
  <si>
    <t>予算査定</t>
    <rPh sb="0" eb="2">
      <t>ヨサン</t>
    </rPh>
    <rPh sb="2" eb="4">
      <t>サテイ</t>
    </rPh>
    <phoneticPr fontId="2"/>
  </si>
  <si>
    <t>予算繰越内容の登録</t>
    <rPh sb="0" eb="4">
      <t>ヨサンクリコシ</t>
    </rPh>
    <rPh sb="4" eb="6">
      <t>ナイヨウ</t>
    </rPh>
    <rPh sb="7" eb="9">
      <t>トウロク</t>
    </rPh>
    <phoneticPr fontId="4"/>
  </si>
  <si>
    <t>予算書の作成</t>
    <rPh sb="0" eb="3">
      <t>ヨサンショ</t>
    </rPh>
    <rPh sb="4" eb="6">
      <t>サクセイ</t>
    </rPh>
    <phoneticPr fontId="4"/>
  </si>
  <si>
    <t>実施計画内容の登録</t>
    <rPh sb="0" eb="2">
      <t>ジッシ</t>
    </rPh>
    <rPh sb="2" eb="4">
      <t>ケイカク</t>
    </rPh>
    <rPh sb="4" eb="6">
      <t>ナイヨウ</t>
    </rPh>
    <rPh sb="7" eb="9">
      <t>トウロク</t>
    </rPh>
    <phoneticPr fontId="4"/>
  </si>
  <si>
    <t>実施計画内容の確認・管理</t>
    <rPh sb="0" eb="2">
      <t>ジッシ</t>
    </rPh>
    <rPh sb="2" eb="4">
      <t>ケイカク</t>
    </rPh>
    <rPh sb="4" eb="6">
      <t>ナイヨウ</t>
    </rPh>
    <rPh sb="7" eb="9">
      <t>カクニン</t>
    </rPh>
    <rPh sb="10" eb="12">
      <t>カンリ</t>
    </rPh>
    <phoneticPr fontId="4"/>
  </si>
  <si>
    <t>予算内容の検索</t>
    <rPh sb="0" eb="2">
      <t>ヨサン</t>
    </rPh>
    <rPh sb="2" eb="4">
      <t>ナイヨウ</t>
    </rPh>
    <rPh sb="5" eb="7">
      <t>ケンサク</t>
    </rPh>
    <phoneticPr fontId="4"/>
  </si>
  <si>
    <t>分析帳票の出力</t>
    <rPh sb="0" eb="2">
      <t>ブンセキ</t>
    </rPh>
    <rPh sb="2" eb="4">
      <t>チョウヒョウ</t>
    </rPh>
    <rPh sb="5" eb="7">
      <t>シュツリョク</t>
    </rPh>
    <phoneticPr fontId="4"/>
  </si>
  <si>
    <t>財源充当の登録</t>
    <rPh sb="0" eb="2">
      <t>ザイゲン</t>
    </rPh>
    <rPh sb="2" eb="4">
      <t>ジュウトウ</t>
    </rPh>
    <rPh sb="5" eb="7">
      <t>トウロク</t>
    </rPh>
    <phoneticPr fontId="3"/>
  </si>
  <si>
    <t>前年度財源充当を行った科目は、前年度の充当科目が初期表示されること。</t>
    <rPh sb="0" eb="3">
      <t>ゼンネンド</t>
    </rPh>
    <rPh sb="3" eb="5">
      <t>ザイゲン</t>
    </rPh>
    <rPh sb="5" eb="7">
      <t>ジュウトウ</t>
    </rPh>
    <rPh sb="8" eb="9">
      <t>オコナ</t>
    </rPh>
    <rPh sb="11" eb="13">
      <t>カモク</t>
    </rPh>
    <rPh sb="15" eb="18">
      <t>ゼンネンド</t>
    </rPh>
    <rPh sb="19" eb="21">
      <t>ジュウトウ</t>
    </rPh>
    <rPh sb="21" eb="23">
      <t>カモク</t>
    </rPh>
    <rPh sb="24" eb="26">
      <t>ショキ</t>
    </rPh>
    <rPh sb="26" eb="28">
      <t>ヒョウジ</t>
    </rPh>
    <phoneticPr fontId="1"/>
  </si>
  <si>
    <t>予算執行計画の登録</t>
    <rPh sb="0" eb="2">
      <t>ヨサン</t>
    </rPh>
    <rPh sb="2" eb="4">
      <t>シッコウ</t>
    </rPh>
    <rPh sb="4" eb="6">
      <t>ケイカク</t>
    </rPh>
    <rPh sb="7" eb="9">
      <t>トウロク</t>
    </rPh>
    <phoneticPr fontId="4"/>
  </si>
  <si>
    <t>予算執行計画の確認</t>
    <rPh sb="0" eb="2">
      <t>ヨサン</t>
    </rPh>
    <rPh sb="2" eb="4">
      <t>シッコウ</t>
    </rPh>
    <rPh sb="4" eb="6">
      <t>ケイカク</t>
    </rPh>
    <rPh sb="7" eb="9">
      <t>カクニン</t>
    </rPh>
    <phoneticPr fontId="4"/>
  </si>
  <si>
    <t>予算の配当</t>
    <rPh sb="0" eb="2">
      <t>ヨサン</t>
    </rPh>
    <rPh sb="3" eb="5">
      <t>ハイトウ</t>
    </rPh>
    <phoneticPr fontId="2"/>
  </si>
  <si>
    <t>予算流用の登録</t>
    <phoneticPr fontId="4"/>
  </si>
  <si>
    <t>同節内での予算流用については、各課での起票時に予算現額が増減すること。また、財政部門での確定処理後、流用額が決定する設定もできること。</t>
    <rPh sb="0" eb="1">
      <t>ドウ</t>
    </rPh>
    <rPh sb="1" eb="2">
      <t>セツ</t>
    </rPh>
    <rPh sb="2" eb="3">
      <t>ナイ</t>
    </rPh>
    <rPh sb="5" eb="7">
      <t>ヨサン</t>
    </rPh>
    <rPh sb="7" eb="9">
      <t>リュウヨウ</t>
    </rPh>
    <rPh sb="15" eb="16">
      <t>カク</t>
    </rPh>
    <rPh sb="16" eb="17">
      <t>カ</t>
    </rPh>
    <rPh sb="19" eb="21">
      <t>キヒョウ</t>
    </rPh>
    <rPh sb="21" eb="22">
      <t>ジ</t>
    </rPh>
    <rPh sb="23" eb="25">
      <t>ヨサン</t>
    </rPh>
    <rPh sb="25" eb="27">
      <t>ゲンガク</t>
    </rPh>
    <rPh sb="28" eb="30">
      <t>ゾウゲン</t>
    </rPh>
    <rPh sb="38" eb="40">
      <t>ザイセイ</t>
    </rPh>
    <rPh sb="40" eb="42">
      <t>ブモン</t>
    </rPh>
    <rPh sb="44" eb="46">
      <t>カクテイ</t>
    </rPh>
    <rPh sb="46" eb="48">
      <t>ショリ</t>
    </rPh>
    <rPh sb="48" eb="49">
      <t>ゴ</t>
    </rPh>
    <rPh sb="50" eb="52">
      <t>リュウヨウ</t>
    </rPh>
    <rPh sb="52" eb="53">
      <t>ガク</t>
    </rPh>
    <rPh sb="54" eb="56">
      <t>ケッテイ</t>
    </rPh>
    <rPh sb="58" eb="60">
      <t>セッテイ</t>
    </rPh>
    <phoneticPr fontId="1"/>
  </si>
  <si>
    <t>予備費の充当</t>
    <rPh sb="0" eb="3">
      <t>ヨビヒ</t>
    </rPh>
    <rPh sb="4" eb="6">
      <t>ジュウトウ</t>
    </rPh>
    <phoneticPr fontId="3"/>
  </si>
  <si>
    <t>調定の登録</t>
    <rPh sb="0" eb="2">
      <t>チョウテイ</t>
    </rPh>
    <rPh sb="3" eb="5">
      <t>トウロク</t>
    </rPh>
    <phoneticPr fontId="2"/>
  </si>
  <si>
    <t>収納データの消込み</t>
    <rPh sb="7" eb="8">
      <t>コ</t>
    </rPh>
    <phoneticPr fontId="2"/>
  </si>
  <si>
    <t>振替（振替、歳入更正）の登録</t>
    <rPh sb="0" eb="2">
      <t>フリカエ</t>
    </rPh>
    <rPh sb="3" eb="5">
      <t>フリカエ</t>
    </rPh>
    <rPh sb="6" eb="8">
      <t>サイニュウ</t>
    </rPh>
    <rPh sb="8" eb="10">
      <t>コウセイ</t>
    </rPh>
    <rPh sb="12" eb="14">
      <t>トウロク</t>
    </rPh>
    <phoneticPr fontId="4"/>
  </si>
  <si>
    <t>還付の登録</t>
    <rPh sb="0" eb="2">
      <t>カンプ</t>
    </rPh>
    <rPh sb="3" eb="5">
      <t>トウロク</t>
    </rPh>
    <phoneticPr fontId="4"/>
  </si>
  <si>
    <t>消込み、振替（公金振替、科目更正）、還付等の確定処理</t>
    <rPh sb="0" eb="1">
      <t>ケ</t>
    </rPh>
    <rPh sb="1" eb="2">
      <t>コ</t>
    </rPh>
    <rPh sb="4" eb="6">
      <t>フリカエ</t>
    </rPh>
    <rPh sb="7" eb="9">
      <t>コウキン</t>
    </rPh>
    <rPh sb="12" eb="14">
      <t>カモク</t>
    </rPh>
    <rPh sb="20" eb="21">
      <t>トウ</t>
    </rPh>
    <rPh sb="22" eb="24">
      <t>カクテイ</t>
    </rPh>
    <rPh sb="24" eb="26">
      <t>ショリ</t>
    </rPh>
    <phoneticPr fontId="4"/>
  </si>
  <si>
    <t>不納欠損の登録</t>
    <rPh sb="0" eb="2">
      <t>フノウ</t>
    </rPh>
    <rPh sb="2" eb="4">
      <t>ケッソン</t>
    </rPh>
    <rPh sb="5" eb="7">
      <t>トウロク</t>
    </rPh>
    <phoneticPr fontId="2"/>
  </si>
  <si>
    <t>伝票状況の検索</t>
    <rPh sb="0" eb="2">
      <t>デンピョウ</t>
    </rPh>
    <rPh sb="2" eb="4">
      <t>ジョウキョウ</t>
    </rPh>
    <rPh sb="5" eb="7">
      <t>ケンサク</t>
    </rPh>
    <phoneticPr fontId="4"/>
  </si>
  <si>
    <t>支出負担行為の登録</t>
    <rPh sb="0" eb="2">
      <t>シシュツ</t>
    </rPh>
    <rPh sb="2" eb="4">
      <t>フタン</t>
    </rPh>
    <rPh sb="4" eb="6">
      <t>コウイ</t>
    </rPh>
    <rPh sb="7" eb="9">
      <t>トウロク</t>
    </rPh>
    <phoneticPr fontId="2"/>
  </si>
  <si>
    <t>支出負担行為の登録における債権者の設定は、登録された債権者のほか、未登録の債権者についてもできること。
その際、郵便番号、会社名、代表者名、住所を作成時に任意で入力できること。</t>
    <rPh sb="13" eb="16">
      <t>サイケンシャ</t>
    </rPh>
    <rPh sb="17" eb="19">
      <t>セッテイ</t>
    </rPh>
    <rPh sb="26" eb="29">
      <t>サイケンシャ</t>
    </rPh>
    <rPh sb="37" eb="40">
      <t>サイケンシャ</t>
    </rPh>
    <phoneticPr fontId="1"/>
  </si>
  <si>
    <t>会計部門では起票した伝票の債権者情報・金額を状況に応じて強制的に修正することができること。</t>
    <rPh sb="0" eb="2">
      <t>カイケイ</t>
    </rPh>
    <rPh sb="2" eb="4">
      <t>ブモン</t>
    </rPh>
    <rPh sb="6" eb="8">
      <t>キヒョウ</t>
    </rPh>
    <rPh sb="10" eb="12">
      <t>デンピョウ</t>
    </rPh>
    <rPh sb="13" eb="16">
      <t>サイケンシャ</t>
    </rPh>
    <rPh sb="16" eb="18">
      <t>ジョウホウ</t>
    </rPh>
    <rPh sb="19" eb="21">
      <t>キンガク</t>
    </rPh>
    <rPh sb="22" eb="24">
      <t>ジョウキョウ</t>
    </rPh>
    <rPh sb="25" eb="26">
      <t>オウ</t>
    </rPh>
    <rPh sb="28" eb="30">
      <t>キョウセイ</t>
    </rPh>
    <rPh sb="30" eb="31">
      <t>テキ</t>
    </rPh>
    <rPh sb="32" eb="34">
      <t>シュウセイ</t>
    </rPh>
    <phoneticPr fontId="1"/>
  </si>
  <si>
    <t>支出負担行為の登録において、職員は所属する課の予算のみ執行可能なこと。ただし、管理権限を所有する職員においては全ての課の予算を執行可能なこと。</t>
    <rPh sb="0" eb="2">
      <t>シシュツ</t>
    </rPh>
    <rPh sb="2" eb="4">
      <t>フタン</t>
    </rPh>
    <rPh sb="4" eb="6">
      <t>コウイ</t>
    </rPh>
    <rPh sb="7" eb="9">
      <t>トウロク</t>
    </rPh>
    <rPh sb="14" eb="16">
      <t>ショクイン</t>
    </rPh>
    <rPh sb="17" eb="19">
      <t>ショゾク</t>
    </rPh>
    <rPh sb="21" eb="22">
      <t>カ</t>
    </rPh>
    <rPh sb="23" eb="25">
      <t>ヨサン</t>
    </rPh>
    <rPh sb="27" eb="29">
      <t>シッコウ</t>
    </rPh>
    <rPh sb="29" eb="31">
      <t>カノウ</t>
    </rPh>
    <rPh sb="39" eb="41">
      <t>カンリ</t>
    </rPh>
    <rPh sb="41" eb="43">
      <t>ケンゲン</t>
    </rPh>
    <rPh sb="44" eb="46">
      <t>ショユウ</t>
    </rPh>
    <rPh sb="48" eb="50">
      <t>ショクイン</t>
    </rPh>
    <rPh sb="55" eb="56">
      <t>スベ</t>
    </rPh>
    <rPh sb="58" eb="59">
      <t>カ</t>
    </rPh>
    <rPh sb="60" eb="62">
      <t>ヨサン</t>
    </rPh>
    <rPh sb="63" eb="65">
      <t>シッコウ</t>
    </rPh>
    <rPh sb="65" eb="67">
      <t>カノウ</t>
    </rPh>
    <phoneticPr fontId="1"/>
  </si>
  <si>
    <t>支出命令データの作成・登録</t>
    <rPh sb="0" eb="2">
      <t>シシュツ</t>
    </rPh>
    <rPh sb="2" eb="4">
      <t>メイレイ</t>
    </rPh>
    <rPh sb="8" eb="10">
      <t>サクセイ</t>
    </rPh>
    <rPh sb="11" eb="13">
      <t>トウロク</t>
    </rPh>
    <phoneticPr fontId="2"/>
  </si>
  <si>
    <t>歳出戻入命令データの作成・登録</t>
    <rPh sb="0" eb="2">
      <t>サイシュツ</t>
    </rPh>
    <rPh sb="2" eb="4">
      <t>レイニュウ</t>
    </rPh>
    <rPh sb="4" eb="6">
      <t>メイレイ</t>
    </rPh>
    <rPh sb="10" eb="12">
      <t>サクセイ</t>
    </rPh>
    <rPh sb="13" eb="15">
      <t>トウロク</t>
    </rPh>
    <phoneticPr fontId="2"/>
  </si>
  <si>
    <t>振替（公金振替、歳出更正）の登録</t>
    <rPh sb="0" eb="2">
      <t>フリカエ</t>
    </rPh>
    <rPh sb="3" eb="5">
      <t>コウキン</t>
    </rPh>
    <rPh sb="5" eb="7">
      <t>フリカエ</t>
    </rPh>
    <rPh sb="8" eb="10">
      <t>サイシュツ</t>
    </rPh>
    <rPh sb="10" eb="12">
      <t>コウセイ</t>
    </rPh>
    <rPh sb="14" eb="16">
      <t>トウロク</t>
    </rPh>
    <phoneticPr fontId="2"/>
  </si>
  <si>
    <t>精算、精算戻入の登録</t>
    <rPh sb="0" eb="2">
      <t>セイサン</t>
    </rPh>
    <rPh sb="3" eb="5">
      <t>セイサン</t>
    </rPh>
    <rPh sb="5" eb="7">
      <t>レイニュウ</t>
    </rPh>
    <rPh sb="8" eb="10">
      <t>トウロク</t>
    </rPh>
    <phoneticPr fontId="2"/>
  </si>
  <si>
    <t>支出命令、歳出戻入命令、振替、精算戻入等の審査結果の登録</t>
    <rPh sb="0" eb="2">
      <t>シシュツ</t>
    </rPh>
    <rPh sb="2" eb="4">
      <t>メイレイ</t>
    </rPh>
    <rPh sb="5" eb="7">
      <t>サイシュツ</t>
    </rPh>
    <rPh sb="7" eb="9">
      <t>レイニュウ</t>
    </rPh>
    <rPh sb="9" eb="11">
      <t>メイレイ</t>
    </rPh>
    <rPh sb="12" eb="14">
      <t>フリカエ</t>
    </rPh>
    <rPh sb="15" eb="17">
      <t>セイサン</t>
    </rPh>
    <rPh sb="17" eb="19">
      <t>レイニュウ</t>
    </rPh>
    <rPh sb="19" eb="20">
      <t>トウ</t>
    </rPh>
    <rPh sb="21" eb="23">
      <t>シンサ</t>
    </rPh>
    <rPh sb="23" eb="25">
      <t>ケッカ</t>
    </rPh>
    <rPh sb="26" eb="28">
      <t>トウロク</t>
    </rPh>
    <phoneticPr fontId="2"/>
  </si>
  <si>
    <t>支出命令、歳出戻入、振替、精算戻入の決裁済みデータについて、会計部門が設定した確定日付で支払いの手続きが行えること。確定処理が完了したデータについては、各課からのデータの変更は行えないこと。</t>
    <rPh sb="13" eb="15">
      <t>セイサン</t>
    </rPh>
    <rPh sb="30" eb="32">
      <t>カイケイ</t>
    </rPh>
    <rPh sb="32" eb="34">
      <t>ブモン</t>
    </rPh>
    <rPh sb="35" eb="37">
      <t>セッテイ</t>
    </rPh>
    <rPh sb="39" eb="41">
      <t>カクテイ</t>
    </rPh>
    <rPh sb="41" eb="43">
      <t>ヒヅケ</t>
    </rPh>
    <rPh sb="44" eb="46">
      <t>シハラ</t>
    </rPh>
    <rPh sb="48" eb="50">
      <t>テツヅ</t>
    </rPh>
    <rPh sb="58" eb="60">
      <t>カクテイ</t>
    </rPh>
    <rPh sb="60" eb="62">
      <t>ショリ</t>
    </rPh>
    <rPh sb="88" eb="89">
      <t>オコナ</t>
    </rPh>
    <phoneticPr fontId="1"/>
  </si>
  <si>
    <t>支払データの作成</t>
    <rPh sb="0" eb="2">
      <t>シハライ</t>
    </rPh>
    <rPh sb="6" eb="8">
      <t>サクセイ</t>
    </rPh>
    <phoneticPr fontId="4"/>
  </si>
  <si>
    <t>給与システムから提供される給与支払データの基づく、支出命令書の作成</t>
    <rPh sb="0" eb="2">
      <t>キュウヨ</t>
    </rPh>
    <rPh sb="8" eb="10">
      <t>テイキョウ</t>
    </rPh>
    <rPh sb="13" eb="15">
      <t>キュウヨ</t>
    </rPh>
    <rPh sb="15" eb="17">
      <t>シハライ</t>
    </rPh>
    <rPh sb="21" eb="22">
      <t>モト</t>
    </rPh>
    <rPh sb="25" eb="27">
      <t>シシュツ</t>
    </rPh>
    <rPh sb="27" eb="30">
      <t>メイレイショ</t>
    </rPh>
    <rPh sb="31" eb="33">
      <t>サクセイ</t>
    </rPh>
    <phoneticPr fontId="2"/>
  </si>
  <si>
    <t>データの検索</t>
    <rPh sb="4" eb="6">
      <t>ケンサク</t>
    </rPh>
    <phoneticPr fontId="4"/>
  </si>
  <si>
    <t>当初・補正での予算要求額を算出するためのデータを規定のCSVファイルで外部取込が可能なこと。</t>
    <rPh sb="0" eb="2">
      <t>トウショ</t>
    </rPh>
    <rPh sb="3" eb="5">
      <t>ホセイ</t>
    </rPh>
    <rPh sb="7" eb="9">
      <t>ヨサン</t>
    </rPh>
    <rPh sb="9" eb="11">
      <t>ヨウキュウ</t>
    </rPh>
    <rPh sb="11" eb="12">
      <t>ガク</t>
    </rPh>
    <rPh sb="13" eb="15">
      <t>サンシュツ</t>
    </rPh>
    <rPh sb="24" eb="26">
      <t>キテイ</t>
    </rPh>
    <rPh sb="35" eb="37">
      <t>ガイブ</t>
    </rPh>
    <rPh sb="37" eb="39">
      <t>トリコミ</t>
    </rPh>
    <rPh sb="40" eb="42">
      <t>カノウ</t>
    </rPh>
    <phoneticPr fontId="1"/>
  </si>
  <si>
    <t>歳計外現金科目コード</t>
    <rPh sb="0" eb="1">
      <t>サイ</t>
    </rPh>
    <rPh sb="1" eb="2">
      <t>ケイ</t>
    </rPh>
    <rPh sb="2" eb="3">
      <t>ガイ</t>
    </rPh>
    <rPh sb="3" eb="5">
      <t>ゲンキン</t>
    </rPh>
    <rPh sb="5" eb="7">
      <t>カモク</t>
    </rPh>
    <phoneticPr fontId="2"/>
  </si>
  <si>
    <t>歳入歳出外現金については、歳計科目と異なる科目コード体系で管理できること。</t>
    <phoneticPr fontId="2"/>
  </si>
  <si>
    <t>納入済通知書のデータの登録</t>
    <rPh sb="0" eb="2">
      <t>ノウニュウ</t>
    </rPh>
    <rPh sb="2" eb="3">
      <t>スミ</t>
    </rPh>
    <rPh sb="3" eb="6">
      <t>ツウチショ</t>
    </rPh>
    <rPh sb="11" eb="13">
      <t>トウロク</t>
    </rPh>
    <phoneticPr fontId="4"/>
  </si>
  <si>
    <t>支出命令の起案登録</t>
    <rPh sb="0" eb="2">
      <t>シシュツ</t>
    </rPh>
    <rPh sb="2" eb="4">
      <t>メイレイ</t>
    </rPh>
    <rPh sb="5" eb="7">
      <t>キアン</t>
    </rPh>
    <rPh sb="7" eb="9">
      <t>トウロク</t>
    </rPh>
    <phoneticPr fontId="4"/>
  </si>
  <si>
    <t>歳出戻入命令データの作成・登録</t>
    <phoneticPr fontId="4"/>
  </si>
  <si>
    <t>還付の登録</t>
    <phoneticPr fontId="4"/>
  </si>
  <si>
    <t>振替（公金振替、科目更正）の登録</t>
    <phoneticPr fontId="3"/>
  </si>
  <si>
    <t>支出命令の審査結果の登録</t>
    <phoneticPr fontId="4"/>
  </si>
  <si>
    <t>支払データの作成</t>
    <rPh sb="0" eb="2">
      <t>シハライ</t>
    </rPh>
    <rPh sb="6" eb="8">
      <t>サクセイ</t>
    </rPh>
    <phoneticPr fontId="2"/>
  </si>
  <si>
    <t>基金、歳入歳出外現金の日計資料の作成</t>
    <rPh sb="11" eb="13">
      <t>ニッケイ</t>
    </rPh>
    <rPh sb="13" eb="15">
      <t>シリョウ</t>
    </rPh>
    <rPh sb="16" eb="18">
      <t>サクセイ</t>
    </rPh>
    <phoneticPr fontId="4"/>
  </si>
  <si>
    <t>基金、歳入歳出外現金の月計資料の作成</t>
    <rPh sb="11" eb="12">
      <t>ツキ</t>
    </rPh>
    <rPh sb="16" eb="18">
      <t>サクセイ</t>
    </rPh>
    <phoneticPr fontId="4"/>
  </si>
  <si>
    <t>基金、歳入歳出外現金の現在高の翌年度への振替</t>
    <phoneticPr fontId="4"/>
  </si>
  <si>
    <t>例月の出納検査用のデータ、年次の決算資料の作成</t>
    <rPh sb="0" eb="2">
      <t>レイゲツ</t>
    </rPh>
    <rPh sb="3" eb="5">
      <t>スイトウ</t>
    </rPh>
    <rPh sb="5" eb="8">
      <t>ケンサヨウ</t>
    </rPh>
    <rPh sb="13" eb="15">
      <t>ネンジ</t>
    </rPh>
    <rPh sb="16" eb="18">
      <t>ケッサン</t>
    </rPh>
    <rPh sb="18" eb="20">
      <t>シリョウ</t>
    </rPh>
    <rPh sb="21" eb="23">
      <t>サクセイ</t>
    </rPh>
    <phoneticPr fontId="2"/>
  </si>
  <si>
    <t>歳入決算書・歳出決算書・歳入決算事項別明細書・歳出決算事項別明細書・実質収支に関する調書等の決算書の作成</t>
    <rPh sb="0" eb="2">
      <t>サイニュウ</t>
    </rPh>
    <rPh sb="2" eb="5">
      <t>ケッサンショ</t>
    </rPh>
    <rPh sb="6" eb="8">
      <t>サイシュツ</t>
    </rPh>
    <rPh sb="8" eb="11">
      <t>ケッサンショ</t>
    </rPh>
    <rPh sb="12" eb="14">
      <t>サイニュウ</t>
    </rPh>
    <rPh sb="14" eb="16">
      <t>ケッサン</t>
    </rPh>
    <rPh sb="16" eb="18">
      <t>ジコウ</t>
    </rPh>
    <rPh sb="18" eb="19">
      <t>ベツ</t>
    </rPh>
    <rPh sb="19" eb="22">
      <t>メイサイショ</t>
    </rPh>
    <rPh sb="23" eb="25">
      <t>サイシュツ</t>
    </rPh>
    <rPh sb="25" eb="27">
      <t>ケッサン</t>
    </rPh>
    <rPh sb="27" eb="29">
      <t>ジコウ</t>
    </rPh>
    <rPh sb="29" eb="30">
      <t>ベツ</t>
    </rPh>
    <rPh sb="30" eb="33">
      <t>メイサイショ</t>
    </rPh>
    <rPh sb="34" eb="36">
      <t>ジッシツ</t>
    </rPh>
    <rPh sb="36" eb="38">
      <t>シュウシ</t>
    </rPh>
    <rPh sb="39" eb="40">
      <t>カン</t>
    </rPh>
    <rPh sb="42" eb="44">
      <t>チョウショ</t>
    </rPh>
    <rPh sb="44" eb="45">
      <t>トウ</t>
    </rPh>
    <rPh sb="46" eb="49">
      <t>ケッサンショ</t>
    </rPh>
    <rPh sb="50" eb="52">
      <t>サクセイ</t>
    </rPh>
    <phoneticPr fontId="3"/>
  </si>
  <si>
    <t>年度繰越額の登録</t>
    <rPh sb="0" eb="2">
      <t>ネンド</t>
    </rPh>
    <rPh sb="2" eb="4">
      <t>クリコシ</t>
    </rPh>
    <rPh sb="4" eb="5">
      <t>ガク</t>
    </rPh>
    <rPh sb="6" eb="8">
      <t>トウロク</t>
    </rPh>
    <phoneticPr fontId="4"/>
  </si>
  <si>
    <t>決算統計用データの作成</t>
    <rPh sb="0" eb="2">
      <t>ケッサン</t>
    </rPh>
    <rPh sb="2" eb="5">
      <t>トウケイヨウ</t>
    </rPh>
    <rPh sb="9" eb="11">
      <t>サクセイ</t>
    </rPh>
    <phoneticPr fontId="2"/>
  </si>
  <si>
    <t>人事情報システムから出力される規定フォーマットのCSVデータを取り込み、人事異動情報の反映が行えること。</t>
    <rPh sb="0" eb="2">
      <t>ジンジ</t>
    </rPh>
    <rPh sb="2" eb="4">
      <t>ジョウホウ</t>
    </rPh>
    <rPh sb="10" eb="12">
      <t>シュツリョク</t>
    </rPh>
    <rPh sb="15" eb="17">
      <t>キテイ</t>
    </rPh>
    <rPh sb="31" eb="32">
      <t>ト</t>
    </rPh>
    <rPh sb="33" eb="34">
      <t>コ</t>
    </rPh>
    <rPh sb="36" eb="38">
      <t>ジンジ</t>
    </rPh>
    <rPh sb="38" eb="40">
      <t>イドウ</t>
    </rPh>
    <rPh sb="40" eb="42">
      <t>ジョウホウ</t>
    </rPh>
    <rPh sb="43" eb="45">
      <t>ハンエイ</t>
    </rPh>
    <rPh sb="46" eb="47">
      <t>オコナ</t>
    </rPh>
    <phoneticPr fontId="1"/>
  </si>
  <si>
    <t>債権債務者データ、職員データ、郵便データの設定は、CSV形式等のファイルから読込み、バッチ処理による登録ができること。</t>
    <rPh sb="0" eb="2">
      <t>サイケン</t>
    </rPh>
    <rPh sb="2" eb="4">
      <t>サイム</t>
    </rPh>
    <rPh sb="4" eb="5">
      <t>シャ</t>
    </rPh>
    <rPh sb="28" eb="30">
      <t>ケイシキ</t>
    </rPh>
    <rPh sb="30" eb="31">
      <t>トウ</t>
    </rPh>
    <rPh sb="38" eb="40">
      <t>ヨミコミ</t>
    </rPh>
    <rPh sb="45" eb="47">
      <t>ショリ</t>
    </rPh>
    <rPh sb="50" eb="52">
      <t>トウロク</t>
    </rPh>
    <phoneticPr fontId="1"/>
  </si>
  <si>
    <t>人件費予算の登録にあたって、CSVデータで取込み、登録できること。</t>
    <rPh sb="0" eb="3">
      <t>ジンケンヒ</t>
    </rPh>
    <rPh sb="3" eb="5">
      <t>ヨサン</t>
    </rPh>
    <rPh sb="6" eb="8">
      <t>トウロク</t>
    </rPh>
    <rPh sb="21" eb="23">
      <t>トリコ</t>
    </rPh>
    <rPh sb="25" eb="27">
      <t>トウロク</t>
    </rPh>
    <phoneticPr fontId="1"/>
  </si>
  <si>
    <t>予算科目レベル（会計、款、項、目、事業、細事業、節、細節、細々節）ごとに、予算査定の状況を査定次ごとにCSV出力できること。</t>
    <rPh sb="0" eb="2">
      <t>ヨサン</t>
    </rPh>
    <rPh sb="2" eb="4">
      <t>カモク</t>
    </rPh>
    <rPh sb="8" eb="10">
      <t>カイケイ</t>
    </rPh>
    <rPh sb="11" eb="12">
      <t>カン</t>
    </rPh>
    <rPh sb="13" eb="14">
      <t>コウ</t>
    </rPh>
    <rPh sb="15" eb="16">
      <t>モク</t>
    </rPh>
    <rPh sb="17" eb="19">
      <t>ジギョウ</t>
    </rPh>
    <rPh sb="20" eb="21">
      <t>サイ</t>
    </rPh>
    <rPh sb="21" eb="23">
      <t>ジギョウ</t>
    </rPh>
    <rPh sb="24" eb="25">
      <t>セツ</t>
    </rPh>
    <rPh sb="26" eb="28">
      <t>サイセツ</t>
    </rPh>
    <rPh sb="29" eb="31">
      <t>コマゴマ</t>
    </rPh>
    <rPh sb="31" eb="32">
      <t>セツ</t>
    </rPh>
    <rPh sb="45" eb="47">
      <t>サテイ</t>
    </rPh>
    <rPh sb="47" eb="48">
      <t>ジ</t>
    </rPh>
    <rPh sb="54" eb="56">
      <t>シュツリョク</t>
    </rPh>
    <phoneticPr fontId="1"/>
  </si>
  <si>
    <t>検索結果を帳票及びCSV出力できること。</t>
    <rPh sb="0" eb="2">
      <t>ケンサク</t>
    </rPh>
    <rPh sb="2" eb="4">
      <t>ケッカ</t>
    </rPh>
    <phoneticPr fontId="1"/>
  </si>
  <si>
    <t>細事業レベルでの予算額、前年予算額、国庫支出金、県支出金、地方債、その他、一般財源をCSV出力することができること。</t>
    <rPh sb="12" eb="14">
      <t>ゼンネン</t>
    </rPh>
    <rPh sb="14" eb="16">
      <t>ヨサン</t>
    </rPh>
    <rPh sb="16" eb="17">
      <t>ガク</t>
    </rPh>
    <rPh sb="18" eb="20">
      <t>コッコ</t>
    </rPh>
    <rPh sb="20" eb="22">
      <t>シシュツ</t>
    </rPh>
    <rPh sb="22" eb="23">
      <t>キン</t>
    </rPh>
    <rPh sb="24" eb="25">
      <t>ケン</t>
    </rPh>
    <rPh sb="25" eb="27">
      <t>シシュツ</t>
    </rPh>
    <rPh sb="27" eb="28">
      <t>キン</t>
    </rPh>
    <rPh sb="29" eb="32">
      <t>チホウサイ</t>
    </rPh>
    <rPh sb="35" eb="36">
      <t>タ</t>
    </rPh>
    <rPh sb="37" eb="39">
      <t>イッパン</t>
    </rPh>
    <rPh sb="39" eb="41">
      <t>ザイゲン</t>
    </rPh>
    <phoneticPr fontId="1"/>
  </si>
  <si>
    <t>歳入は予算現額、収入済額、調定額、歳出は予算現額、支出済額、負担行為額を細々節レベルでCSV出力できること。</t>
    <rPh sb="0" eb="2">
      <t>サイニュウ</t>
    </rPh>
    <rPh sb="5" eb="6">
      <t>ゲン</t>
    </rPh>
    <rPh sb="13" eb="15">
      <t>チョウテイ</t>
    </rPh>
    <rPh sb="15" eb="16">
      <t>ガク</t>
    </rPh>
    <rPh sb="17" eb="19">
      <t>サイシュツ</t>
    </rPh>
    <rPh sb="22" eb="23">
      <t>ゲン</t>
    </rPh>
    <rPh sb="23" eb="24">
      <t>ガク</t>
    </rPh>
    <rPh sb="30" eb="32">
      <t>フタン</t>
    </rPh>
    <rPh sb="32" eb="34">
      <t>コウイ</t>
    </rPh>
    <rPh sb="34" eb="35">
      <t>ガク</t>
    </rPh>
    <rPh sb="36" eb="38">
      <t>コマゴマ</t>
    </rPh>
    <rPh sb="38" eb="39">
      <t>セツ</t>
    </rPh>
    <rPh sb="46" eb="48">
      <t>シュツリョク</t>
    </rPh>
    <phoneticPr fontId="1"/>
  </si>
  <si>
    <t>決算統計用データを帳票またはCSVファイルで出力し・確認できること。</t>
    <rPh sb="0" eb="2">
      <t>ケッサン</t>
    </rPh>
    <rPh sb="2" eb="4">
      <t>トウケイ</t>
    </rPh>
    <rPh sb="4" eb="5">
      <t>ヨウ</t>
    </rPh>
    <rPh sb="9" eb="11">
      <t>チョウヒョウ</t>
    </rPh>
    <rPh sb="22" eb="24">
      <t>シュツリョク</t>
    </rPh>
    <rPh sb="26" eb="28">
      <t>カクニン</t>
    </rPh>
    <phoneticPr fontId="1"/>
  </si>
  <si>
    <t>源泉対象者、支払調書対象者に関するデータをCSV形式のデータとして出力可能なこと。</t>
    <rPh sb="0" eb="2">
      <t>ゲンセン</t>
    </rPh>
    <rPh sb="2" eb="4">
      <t>タイショウ</t>
    </rPh>
    <rPh sb="4" eb="5">
      <t>シャ</t>
    </rPh>
    <rPh sb="14" eb="15">
      <t>カン</t>
    </rPh>
    <rPh sb="24" eb="26">
      <t>ケイシキ</t>
    </rPh>
    <rPh sb="33" eb="35">
      <t>シュツリョク</t>
    </rPh>
    <rPh sb="35" eb="37">
      <t>カノウ</t>
    </rPh>
    <phoneticPr fontId="1"/>
  </si>
  <si>
    <t>源泉対象者、支払調書対象者に関するデータをCSV形式のデータとして追加で外部取込が可能なこと。</t>
    <rPh sb="33" eb="35">
      <t>ツイカ</t>
    </rPh>
    <rPh sb="36" eb="38">
      <t>ガイブ</t>
    </rPh>
    <rPh sb="38" eb="40">
      <t>トリコミ</t>
    </rPh>
    <rPh sb="41" eb="43">
      <t>カノウ</t>
    </rPh>
    <phoneticPr fontId="1"/>
  </si>
  <si>
    <t>備品データをCSV形式でファイルとして出力できること。</t>
    <rPh sb="0" eb="2">
      <t>ビヒン</t>
    </rPh>
    <rPh sb="9" eb="11">
      <t>ケイシキ</t>
    </rPh>
    <rPh sb="19" eb="21">
      <t>シュツリョク</t>
    </rPh>
    <phoneticPr fontId="1"/>
  </si>
  <si>
    <t>起債データ・償還データは、年度ごと・台帳ごとにCSV形式による出力を行えること。</t>
    <rPh sb="0" eb="2">
      <t>キサイ</t>
    </rPh>
    <rPh sb="6" eb="8">
      <t>ショウカン</t>
    </rPh>
    <rPh sb="13" eb="15">
      <t>ネンド</t>
    </rPh>
    <rPh sb="18" eb="20">
      <t>ダイチョウ</t>
    </rPh>
    <rPh sb="26" eb="28">
      <t>ケイシキ</t>
    </rPh>
    <rPh sb="31" eb="33">
      <t>シュツリョク</t>
    </rPh>
    <rPh sb="34" eb="35">
      <t>オコナ</t>
    </rPh>
    <phoneticPr fontId="1"/>
  </si>
  <si>
    <t>各調査表は、CSV形式による出力を行えること。</t>
    <rPh sb="17" eb="18">
      <t>オコナ</t>
    </rPh>
    <phoneticPr fontId="1"/>
  </si>
  <si>
    <t>予め権限を設定された職員により、CSV形式の発注予定情報の取込が行えること。</t>
  </si>
  <si>
    <t>源泉徴収票の印刷</t>
    <rPh sb="0" eb="2">
      <t>ゲンセン</t>
    </rPh>
    <rPh sb="2" eb="4">
      <t>チョウシュウ</t>
    </rPh>
    <rPh sb="4" eb="5">
      <t>ヒョウ</t>
    </rPh>
    <rPh sb="6" eb="8">
      <t>インサツ</t>
    </rPh>
    <phoneticPr fontId="4"/>
  </si>
  <si>
    <t>eLTax、e-Taxで読込み可能なデータファイルの作成</t>
    <rPh sb="12" eb="14">
      <t>ヨミコ</t>
    </rPh>
    <rPh sb="15" eb="17">
      <t>カノウ</t>
    </rPh>
    <rPh sb="26" eb="28">
      <t>サクセイ</t>
    </rPh>
    <phoneticPr fontId="4"/>
  </si>
  <si>
    <t>債権者・債務者情報の登録</t>
    <rPh sb="0" eb="3">
      <t>サイケンシャ</t>
    </rPh>
    <rPh sb="4" eb="7">
      <t>サイムシャ</t>
    </rPh>
    <rPh sb="7" eb="9">
      <t>ジョウホウ</t>
    </rPh>
    <rPh sb="10" eb="12">
      <t>トウロク</t>
    </rPh>
    <phoneticPr fontId="2"/>
  </si>
  <si>
    <t>歳入資金計画情報の登録、変更</t>
    <rPh sb="0" eb="2">
      <t>サイニュウ</t>
    </rPh>
    <rPh sb="2" eb="4">
      <t>シキン</t>
    </rPh>
    <rPh sb="4" eb="6">
      <t>ケイカク</t>
    </rPh>
    <rPh sb="6" eb="8">
      <t>ジョウホウ</t>
    </rPh>
    <rPh sb="9" eb="11">
      <t>トウロク</t>
    </rPh>
    <rPh sb="12" eb="14">
      <t>ヘンコウ</t>
    </rPh>
    <phoneticPr fontId="4"/>
  </si>
  <si>
    <t>歳出資金計画情報の登録、変更</t>
    <phoneticPr fontId="4"/>
  </si>
  <si>
    <t>次月への繰越し</t>
    <rPh sb="0" eb="1">
      <t>ツギ</t>
    </rPh>
    <rPh sb="1" eb="2">
      <t>ツキ</t>
    </rPh>
    <rPh sb="4" eb="5">
      <t>ク</t>
    </rPh>
    <rPh sb="5" eb="6">
      <t>コ</t>
    </rPh>
    <phoneticPr fontId="4"/>
  </si>
  <si>
    <t>確認資料の印刷</t>
    <rPh sb="0" eb="2">
      <t>カクニン</t>
    </rPh>
    <rPh sb="2" eb="4">
      <t>シリョウ</t>
    </rPh>
    <rPh sb="5" eb="7">
      <t>インサツ</t>
    </rPh>
    <phoneticPr fontId="4"/>
  </si>
  <si>
    <t>基金の管理</t>
    <phoneticPr fontId="4"/>
  </si>
  <si>
    <t>基金残高表が作成できること。
出力項目として、基金ごとに前月からの繰越額、当月収入額、当月支出額、差引額を表示できること。</t>
    <rPh sb="15" eb="17">
      <t>シュツリョク</t>
    </rPh>
    <rPh sb="17" eb="19">
      <t>コウモク</t>
    </rPh>
    <rPh sb="23" eb="25">
      <t>キキン</t>
    </rPh>
    <rPh sb="28" eb="29">
      <t>マエ</t>
    </rPh>
    <rPh sb="29" eb="30">
      <t>ツキ</t>
    </rPh>
    <rPh sb="33" eb="35">
      <t>クリコシ</t>
    </rPh>
    <rPh sb="35" eb="36">
      <t>ガク</t>
    </rPh>
    <rPh sb="37" eb="38">
      <t>トウ</t>
    </rPh>
    <rPh sb="38" eb="39">
      <t>ツキ</t>
    </rPh>
    <rPh sb="39" eb="41">
      <t>シュウニュウ</t>
    </rPh>
    <rPh sb="41" eb="42">
      <t>ガク</t>
    </rPh>
    <rPh sb="43" eb="44">
      <t>トウ</t>
    </rPh>
    <rPh sb="44" eb="45">
      <t>ツキ</t>
    </rPh>
    <rPh sb="45" eb="47">
      <t>シシュツ</t>
    </rPh>
    <rPh sb="47" eb="48">
      <t>ガク</t>
    </rPh>
    <rPh sb="49" eb="51">
      <t>サシヒキ</t>
    </rPh>
    <rPh sb="51" eb="52">
      <t>ガク</t>
    </rPh>
    <rPh sb="53" eb="55">
      <t>ヒョウジ</t>
    </rPh>
    <phoneticPr fontId="1"/>
  </si>
  <si>
    <t>基金台帳が作成できること。
出力項目として、入出年月日、収入額、支出額、差引残高、摘要（伝票起票時に入力）を表示できること。</t>
    <rPh sb="0" eb="2">
      <t>キキン</t>
    </rPh>
    <rPh sb="14" eb="16">
      <t>シュツリョク</t>
    </rPh>
    <rPh sb="16" eb="18">
      <t>コウモク</t>
    </rPh>
    <rPh sb="22" eb="24">
      <t>ニュウシュツ</t>
    </rPh>
    <rPh sb="24" eb="27">
      <t>ネンガッピ</t>
    </rPh>
    <rPh sb="28" eb="30">
      <t>シュウニュウ</t>
    </rPh>
    <rPh sb="30" eb="31">
      <t>ガク</t>
    </rPh>
    <rPh sb="32" eb="34">
      <t>シシュツ</t>
    </rPh>
    <rPh sb="34" eb="35">
      <t>ガク</t>
    </rPh>
    <rPh sb="36" eb="38">
      <t>サシヒキ</t>
    </rPh>
    <rPh sb="38" eb="40">
      <t>ザンダカ</t>
    </rPh>
    <phoneticPr fontId="1"/>
  </si>
  <si>
    <t>一時借入台帳が作成できること。
出力項目として、入出年月日、借入額、返済額、差引残高、摘要（伝票起票時に入力）を表示できること。</t>
    <rPh sb="0" eb="2">
      <t>イチジ</t>
    </rPh>
    <rPh sb="2" eb="4">
      <t>カリイレ</t>
    </rPh>
    <rPh sb="4" eb="6">
      <t>ダイチョウ</t>
    </rPh>
    <rPh sb="16" eb="18">
      <t>シュツリョク</t>
    </rPh>
    <rPh sb="18" eb="20">
      <t>コウモク</t>
    </rPh>
    <rPh sb="30" eb="32">
      <t>カリイレ</t>
    </rPh>
    <rPh sb="34" eb="36">
      <t>ヘンサイ</t>
    </rPh>
    <rPh sb="43" eb="45">
      <t>テキヨウ</t>
    </rPh>
    <rPh sb="46" eb="48">
      <t>デンピョウ</t>
    </rPh>
    <rPh sb="48" eb="50">
      <t>キヒョウ</t>
    </rPh>
    <rPh sb="50" eb="51">
      <t>ジ</t>
    </rPh>
    <rPh sb="52" eb="54">
      <t>ニュウリョク</t>
    </rPh>
    <phoneticPr fontId="1"/>
  </si>
  <si>
    <t>預金の管理</t>
    <rPh sb="0" eb="2">
      <t>ヨキン</t>
    </rPh>
    <rPh sb="3" eb="5">
      <t>カンリ</t>
    </rPh>
    <phoneticPr fontId="4"/>
  </si>
  <si>
    <t>備品の登録</t>
    <rPh sb="0" eb="2">
      <t>ビヒン</t>
    </rPh>
    <rPh sb="3" eb="5">
      <t>トウロク</t>
    </rPh>
    <phoneticPr fontId="4"/>
  </si>
  <si>
    <t>備品の異動</t>
    <rPh sb="0" eb="2">
      <t>ビヒン</t>
    </rPh>
    <rPh sb="3" eb="5">
      <t>イドウ</t>
    </rPh>
    <phoneticPr fontId="4"/>
  </si>
  <si>
    <t>備品の廃棄</t>
    <rPh sb="0" eb="2">
      <t>ビヒン</t>
    </rPh>
    <rPh sb="3" eb="5">
      <t>ハイキ</t>
    </rPh>
    <phoneticPr fontId="4"/>
  </si>
  <si>
    <t>備品の復活、返還</t>
    <rPh sb="0" eb="2">
      <t>ビヒン</t>
    </rPh>
    <rPh sb="3" eb="5">
      <t>フッカツ</t>
    </rPh>
    <rPh sb="6" eb="8">
      <t>ヘンカン</t>
    </rPh>
    <phoneticPr fontId="2"/>
  </si>
  <si>
    <t>帳票の出力</t>
    <rPh sb="0" eb="2">
      <t>チョウヒョウ</t>
    </rPh>
    <rPh sb="3" eb="5">
      <t>シュツリョク</t>
    </rPh>
    <phoneticPr fontId="2"/>
  </si>
  <si>
    <t>支払予定日に管理部門で登録した日付を設定されたときにチェックを掛けられること。</t>
    <rPh sb="6" eb="8">
      <t>カンリ</t>
    </rPh>
    <rPh sb="8" eb="10">
      <t>ブモン</t>
    </rPh>
    <rPh sb="11" eb="13">
      <t>トウロク</t>
    </rPh>
    <rPh sb="15" eb="17">
      <t>ヒヅケ</t>
    </rPh>
    <rPh sb="18" eb="20">
      <t>セッテイ</t>
    </rPh>
    <rPh sb="31" eb="32">
      <t>カ</t>
    </rPh>
    <phoneticPr fontId="2"/>
  </si>
  <si>
    <t>決算監査</t>
    <rPh sb="0" eb="2">
      <t>ケッサン</t>
    </rPh>
    <rPh sb="2" eb="4">
      <t>カンサ</t>
    </rPh>
    <phoneticPr fontId="2"/>
  </si>
  <si>
    <t>決算監査用データの作成</t>
    <rPh sb="0" eb="2">
      <t>ケッサン</t>
    </rPh>
    <rPh sb="2" eb="5">
      <t>カンサヨウ</t>
    </rPh>
    <rPh sb="9" eb="11">
      <t>サクセイ</t>
    </rPh>
    <phoneticPr fontId="2"/>
  </si>
  <si>
    <t>予算区分、款項目、節細節細々節当初予算額、補正予算額、繰越予算額、調定額、収入済額、不納欠損額、収入未済額、性質別区分歳出をまとめた監査資料データが出力可能であること。</t>
    <rPh sb="0" eb="2">
      <t>ヨサン</t>
    </rPh>
    <rPh sb="2" eb="4">
      <t>クブン</t>
    </rPh>
    <rPh sb="5" eb="8">
      <t>カンコウモク</t>
    </rPh>
    <rPh sb="9" eb="10">
      <t>セツ</t>
    </rPh>
    <rPh sb="10" eb="12">
      <t>サイセツ</t>
    </rPh>
    <rPh sb="12" eb="14">
      <t>サイサイ</t>
    </rPh>
    <rPh sb="14" eb="15">
      <t>セツ</t>
    </rPh>
    <rPh sb="15" eb="17">
      <t>トウショ</t>
    </rPh>
    <rPh sb="17" eb="19">
      <t>ヨサン</t>
    </rPh>
    <rPh sb="19" eb="20">
      <t>ガク</t>
    </rPh>
    <rPh sb="21" eb="23">
      <t>ホセイ</t>
    </rPh>
    <rPh sb="23" eb="25">
      <t>ヨサン</t>
    </rPh>
    <rPh sb="25" eb="26">
      <t>ガク</t>
    </rPh>
    <rPh sb="27" eb="29">
      <t>クリコシ</t>
    </rPh>
    <rPh sb="29" eb="31">
      <t>ヨサン</t>
    </rPh>
    <rPh sb="31" eb="32">
      <t>ガク</t>
    </rPh>
    <rPh sb="33" eb="36">
      <t>チョウテイガク</t>
    </rPh>
    <rPh sb="37" eb="39">
      <t>シュウニュウ</t>
    </rPh>
    <rPh sb="39" eb="40">
      <t>ズミ</t>
    </rPh>
    <rPh sb="40" eb="41">
      <t>ガク</t>
    </rPh>
    <rPh sb="42" eb="44">
      <t>フノウ</t>
    </rPh>
    <rPh sb="44" eb="46">
      <t>ケッソン</t>
    </rPh>
    <rPh sb="46" eb="47">
      <t>ガク</t>
    </rPh>
    <rPh sb="48" eb="50">
      <t>シュウニュウ</t>
    </rPh>
    <rPh sb="50" eb="52">
      <t>ミサイ</t>
    </rPh>
    <rPh sb="52" eb="53">
      <t>ガク</t>
    </rPh>
    <rPh sb="54" eb="56">
      <t>セイシツ</t>
    </rPh>
    <rPh sb="56" eb="57">
      <t>ベツ</t>
    </rPh>
    <rPh sb="57" eb="59">
      <t>クブン</t>
    </rPh>
    <rPh sb="59" eb="61">
      <t>サイシュツ</t>
    </rPh>
    <rPh sb="66" eb="68">
      <t>カンサ</t>
    </rPh>
    <rPh sb="68" eb="70">
      <t>シリョウ</t>
    </rPh>
    <rPh sb="74" eb="76">
      <t>シュツリョク</t>
    </rPh>
    <rPh sb="76" eb="78">
      <t>カノウ</t>
    </rPh>
    <phoneticPr fontId="2"/>
  </si>
  <si>
    <t>制度改正対応</t>
    <rPh sb="0" eb="2">
      <t>セイド</t>
    </rPh>
    <rPh sb="2" eb="4">
      <t>カイセイ</t>
    </rPh>
    <rPh sb="4" eb="6">
      <t>タイオウ</t>
    </rPh>
    <phoneticPr fontId="2"/>
  </si>
  <si>
    <t>地方単独事業（ソフト）調査表</t>
    <rPh sb="0" eb="2">
      <t>チホウ</t>
    </rPh>
    <rPh sb="2" eb="4">
      <t>タンドク</t>
    </rPh>
    <rPh sb="4" eb="6">
      <t>ジギョウ</t>
    </rPh>
    <rPh sb="11" eb="13">
      <t>チョウサ</t>
    </rPh>
    <rPh sb="13" eb="14">
      <t>ヒョウ</t>
    </rPh>
    <phoneticPr fontId="2"/>
  </si>
  <si>
    <t>地方単独事業（ソフト）用データの作成</t>
    <rPh sb="0" eb="2">
      <t>チホウ</t>
    </rPh>
    <rPh sb="2" eb="4">
      <t>タンドク</t>
    </rPh>
    <rPh sb="4" eb="6">
      <t>ジギョウ</t>
    </rPh>
    <rPh sb="11" eb="12">
      <t>ヨウ</t>
    </rPh>
    <rPh sb="16" eb="18">
      <t>サクセイ</t>
    </rPh>
    <phoneticPr fontId="2"/>
  </si>
  <si>
    <t>決算統計の財政分析情報（性質・目的等）のうち単独事業費分の決算額を抽出できること。</t>
    <rPh sb="0" eb="2">
      <t>ケッサン</t>
    </rPh>
    <rPh sb="2" eb="4">
      <t>トウケイ</t>
    </rPh>
    <rPh sb="5" eb="7">
      <t>ザイセイ</t>
    </rPh>
    <rPh sb="7" eb="9">
      <t>ブンセキ</t>
    </rPh>
    <rPh sb="9" eb="11">
      <t>ジョウホウ</t>
    </rPh>
    <rPh sb="12" eb="14">
      <t>セイシツ</t>
    </rPh>
    <rPh sb="15" eb="18">
      <t>モクテキナド</t>
    </rPh>
    <rPh sb="22" eb="24">
      <t>タンドク</t>
    </rPh>
    <rPh sb="24" eb="27">
      <t>ジギョウヒ</t>
    </rPh>
    <rPh sb="27" eb="28">
      <t>ブン</t>
    </rPh>
    <rPh sb="29" eb="31">
      <t>ケッサン</t>
    </rPh>
    <rPh sb="31" eb="32">
      <t>ガク</t>
    </rPh>
    <rPh sb="33" eb="35">
      <t>チュウシュツ</t>
    </rPh>
    <phoneticPr fontId="2"/>
  </si>
  <si>
    <t>歳出科目ごとに、調査表で用いる歳出区分を設定できること。</t>
    <rPh sb="0" eb="2">
      <t>サイシュツ</t>
    </rPh>
    <rPh sb="2" eb="4">
      <t>カモク</t>
    </rPh>
    <rPh sb="8" eb="10">
      <t>チョウサ</t>
    </rPh>
    <rPh sb="10" eb="11">
      <t>ヒョウ</t>
    </rPh>
    <rPh sb="12" eb="13">
      <t>モチ</t>
    </rPh>
    <rPh sb="15" eb="17">
      <t>サイシュツ</t>
    </rPh>
    <rPh sb="17" eb="19">
      <t>クブン</t>
    </rPh>
    <rPh sb="20" eb="22">
      <t>セッテイ</t>
    </rPh>
    <phoneticPr fontId="2"/>
  </si>
  <si>
    <t>繰上充用</t>
    <rPh sb="0" eb="2">
      <t>クリアゲ</t>
    </rPh>
    <rPh sb="2" eb="4">
      <t>ジュウヨウ</t>
    </rPh>
    <phoneticPr fontId="2"/>
  </si>
  <si>
    <t>繰上充用の登録</t>
    <rPh sb="0" eb="2">
      <t>クリアゲ</t>
    </rPh>
    <rPh sb="2" eb="4">
      <t>ジュウヨウ</t>
    </rPh>
    <rPh sb="5" eb="7">
      <t>トウロク</t>
    </rPh>
    <phoneticPr fontId="2"/>
  </si>
  <si>
    <t>前年度繰上充用に対応できること。</t>
    <rPh sb="0" eb="3">
      <t>ゼンネンド</t>
    </rPh>
    <rPh sb="3" eb="7">
      <t>クリアゲジュウヨウ</t>
    </rPh>
    <rPh sb="8" eb="10">
      <t>タイオウ</t>
    </rPh>
    <phoneticPr fontId="2"/>
  </si>
  <si>
    <t>伝票起票時に予算残高不足となる際は、エラーにする等により伝票が作成できないように制御すること。また、人件費などを一部の伝票は例外として作成できるようにすることも可能であること。</t>
    <rPh sb="0" eb="2">
      <t>デンピョウ</t>
    </rPh>
    <rPh sb="2" eb="4">
      <t>キヒョウ</t>
    </rPh>
    <rPh sb="4" eb="5">
      <t>ジ</t>
    </rPh>
    <rPh sb="6" eb="8">
      <t>ヨサン</t>
    </rPh>
    <rPh sb="8" eb="10">
      <t>ザンダカ</t>
    </rPh>
    <rPh sb="10" eb="12">
      <t>フソク</t>
    </rPh>
    <rPh sb="15" eb="16">
      <t>サイ</t>
    </rPh>
    <rPh sb="24" eb="25">
      <t>トウ</t>
    </rPh>
    <rPh sb="28" eb="30">
      <t>デンピョウ</t>
    </rPh>
    <rPh sb="31" eb="33">
      <t>サクセイ</t>
    </rPh>
    <rPh sb="40" eb="42">
      <t>セイギョ</t>
    </rPh>
    <rPh sb="50" eb="53">
      <t>ジンケンヒ</t>
    </rPh>
    <rPh sb="56" eb="58">
      <t>イチブ</t>
    </rPh>
    <rPh sb="59" eb="61">
      <t>デンピョウ</t>
    </rPh>
    <rPh sb="62" eb="64">
      <t>レイガイ</t>
    </rPh>
    <rPh sb="67" eb="69">
      <t>サクセイ</t>
    </rPh>
    <rPh sb="80" eb="82">
      <t>カノウ</t>
    </rPh>
    <phoneticPr fontId="2"/>
  </si>
  <si>
    <t>インボイス関連</t>
    <rPh sb="5" eb="7">
      <t>カンレン</t>
    </rPh>
    <phoneticPr fontId="4"/>
  </si>
  <si>
    <t>手数料関連</t>
    <rPh sb="0" eb="3">
      <t>テスウリョウ</t>
    </rPh>
    <rPh sb="3" eb="5">
      <t>カンレン</t>
    </rPh>
    <phoneticPr fontId="4"/>
  </si>
  <si>
    <t>業者情報の登録</t>
    <rPh sb="0" eb="2">
      <t>ギョウシャ</t>
    </rPh>
    <rPh sb="2" eb="4">
      <t>ジョウホウ</t>
    </rPh>
    <rPh sb="5" eb="7">
      <t>トウロク</t>
    </rPh>
    <phoneticPr fontId="2"/>
  </si>
  <si>
    <t>業者情報の変更</t>
    <phoneticPr fontId="4"/>
  </si>
  <si>
    <t>業者情報の検索</t>
    <phoneticPr fontId="4"/>
  </si>
  <si>
    <t>格付情報の登録</t>
    <phoneticPr fontId="4"/>
  </si>
  <si>
    <t>措置・処分情報の登録</t>
    <phoneticPr fontId="4"/>
  </si>
  <si>
    <t>業者名簿の印刷</t>
    <phoneticPr fontId="3"/>
  </si>
  <si>
    <t>連携データの取込、作成</t>
    <rPh sb="0" eb="2">
      <t>レンケイ</t>
    </rPh>
    <rPh sb="6" eb="8">
      <t>トリコミ</t>
    </rPh>
    <rPh sb="9" eb="11">
      <t>サクセイ</t>
    </rPh>
    <phoneticPr fontId="3"/>
  </si>
  <si>
    <t>各種データの出力</t>
    <rPh sb="0" eb="2">
      <t>カクシュ</t>
    </rPh>
    <phoneticPr fontId="4"/>
  </si>
  <si>
    <t>各種区分のデータ保守</t>
    <rPh sb="0" eb="2">
      <t>カクシュ</t>
    </rPh>
    <rPh sb="2" eb="4">
      <t>クブン</t>
    </rPh>
    <rPh sb="8" eb="10">
      <t>ホシュ</t>
    </rPh>
    <phoneticPr fontId="4"/>
  </si>
  <si>
    <t>発注予定情報の登録</t>
    <rPh sb="0" eb="2">
      <t>ハッチュウ</t>
    </rPh>
    <rPh sb="2" eb="4">
      <t>ヨテイ</t>
    </rPh>
    <rPh sb="4" eb="6">
      <t>ジョウホウ</t>
    </rPh>
    <rPh sb="7" eb="9">
      <t>トウロク</t>
    </rPh>
    <phoneticPr fontId="2"/>
  </si>
  <si>
    <t>案件情報の登録</t>
    <phoneticPr fontId="4"/>
  </si>
  <si>
    <t>入札・見積結果情報の登録</t>
    <phoneticPr fontId="4"/>
  </si>
  <si>
    <t>契約情報、変更契約情報の登録</t>
    <phoneticPr fontId="3"/>
  </si>
  <si>
    <t>検査情報の登録</t>
    <rPh sb="0" eb="2">
      <t>ケンサ</t>
    </rPh>
    <rPh sb="2" eb="4">
      <t>ジョウホウ</t>
    </rPh>
    <rPh sb="5" eb="7">
      <t>トウロク</t>
    </rPh>
    <phoneticPr fontId="2"/>
  </si>
  <si>
    <t>案件の進捗確認</t>
    <rPh sb="0" eb="2">
      <t>アンケン</t>
    </rPh>
    <rPh sb="3" eb="5">
      <t>シンチョク</t>
    </rPh>
    <rPh sb="5" eb="7">
      <t>カクニン</t>
    </rPh>
    <phoneticPr fontId="2"/>
  </si>
  <si>
    <t>帳票の印刷</t>
    <rPh sb="0" eb="2">
      <t>チョウヒョウ</t>
    </rPh>
    <rPh sb="3" eb="5">
      <t>インサツ</t>
    </rPh>
    <phoneticPr fontId="4"/>
  </si>
  <si>
    <t>連携データの取込、作成</t>
    <rPh sb="0" eb="2">
      <t>レンケイ</t>
    </rPh>
    <rPh sb="6" eb="8">
      <t>トリコミ</t>
    </rPh>
    <rPh sb="9" eb="11">
      <t>サクセイ</t>
    </rPh>
    <phoneticPr fontId="2"/>
  </si>
  <si>
    <t>各種データの出力</t>
    <rPh sb="0" eb="2">
      <t>カクシュ</t>
    </rPh>
    <rPh sb="6" eb="8">
      <t>シュツリョク</t>
    </rPh>
    <phoneticPr fontId="4"/>
  </si>
  <si>
    <t>契約情報の財務会計歳出管理との連携</t>
    <rPh sb="0" eb="2">
      <t>ケイヤク</t>
    </rPh>
    <rPh sb="2" eb="4">
      <t>ジョウホウ</t>
    </rPh>
    <rPh sb="5" eb="7">
      <t>ザイム</t>
    </rPh>
    <rPh sb="7" eb="9">
      <t>カイケイ</t>
    </rPh>
    <rPh sb="9" eb="11">
      <t>サイシュツ</t>
    </rPh>
    <rPh sb="11" eb="13">
      <t>カンリ</t>
    </rPh>
    <rPh sb="15" eb="17">
      <t>レンケイ</t>
    </rPh>
    <phoneticPr fontId="4"/>
  </si>
  <si>
    <t>入札予定日の設定</t>
    <rPh sb="0" eb="2">
      <t>ニュウサツ</t>
    </rPh>
    <rPh sb="2" eb="5">
      <t>ヨテイビ</t>
    </rPh>
    <rPh sb="6" eb="8">
      <t>セッテイ</t>
    </rPh>
    <phoneticPr fontId="4"/>
  </si>
  <si>
    <t>起債発行の登録</t>
    <rPh sb="0" eb="2">
      <t>キサイ</t>
    </rPh>
    <rPh sb="2" eb="4">
      <t>ハッコウ</t>
    </rPh>
    <rPh sb="5" eb="7">
      <t>トウロク</t>
    </rPh>
    <phoneticPr fontId="4"/>
  </si>
  <si>
    <t>既登録台帳の管理・保守</t>
    <rPh sb="0" eb="1">
      <t>キ</t>
    </rPh>
    <rPh sb="1" eb="3">
      <t>トウロク</t>
    </rPh>
    <rPh sb="3" eb="5">
      <t>ダイチョウ</t>
    </rPh>
    <rPh sb="6" eb="8">
      <t>カンリ</t>
    </rPh>
    <rPh sb="9" eb="11">
      <t>ホシュ</t>
    </rPh>
    <phoneticPr fontId="4"/>
  </si>
  <si>
    <t>起前精算の登録</t>
    <phoneticPr fontId="2"/>
  </si>
  <si>
    <t>繰上償還の登録</t>
    <rPh sb="0" eb="2">
      <t>クリアゲ</t>
    </rPh>
    <rPh sb="2" eb="4">
      <t>ショウカン</t>
    </rPh>
    <rPh sb="5" eb="7">
      <t>トウロク</t>
    </rPh>
    <phoneticPr fontId="4"/>
  </si>
  <si>
    <t>償還対象データの登録</t>
    <rPh sb="0" eb="2">
      <t>ショウカン</t>
    </rPh>
    <rPh sb="2" eb="4">
      <t>タイショウ</t>
    </rPh>
    <rPh sb="8" eb="10">
      <t>トウロク</t>
    </rPh>
    <phoneticPr fontId="2"/>
  </si>
  <si>
    <t>償還計画の作成</t>
    <rPh sb="0" eb="2">
      <t>ショウカン</t>
    </rPh>
    <rPh sb="2" eb="4">
      <t>ケイカク</t>
    </rPh>
    <rPh sb="5" eb="7">
      <t>サクセイ</t>
    </rPh>
    <phoneticPr fontId="4"/>
  </si>
  <si>
    <t>各種資料の作成</t>
    <rPh sb="0" eb="1">
      <t>カク</t>
    </rPh>
    <rPh sb="1" eb="2">
      <t>シュ</t>
    </rPh>
    <rPh sb="2" eb="4">
      <t>シリョウ</t>
    </rPh>
    <rPh sb="5" eb="7">
      <t>サクセイ</t>
    </rPh>
    <phoneticPr fontId="4"/>
  </si>
  <si>
    <t>決算統計調査表用資料の作成</t>
    <rPh sb="0" eb="2">
      <t>ケッサン</t>
    </rPh>
    <rPh sb="2" eb="4">
      <t>トウケイ</t>
    </rPh>
    <rPh sb="4" eb="6">
      <t>チョウサ</t>
    </rPh>
    <rPh sb="6" eb="7">
      <t>オモテ</t>
    </rPh>
    <rPh sb="7" eb="8">
      <t>ヨウ</t>
    </rPh>
    <rPh sb="8" eb="10">
      <t>シリョウ</t>
    </rPh>
    <rPh sb="11" eb="13">
      <t>サクセイ</t>
    </rPh>
    <phoneticPr fontId="4"/>
  </si>
  <si>
    <t>決算統計用データとしての歳入決算額・歳出決算額は、予算執行システム側に影響を与えることなく、決算統計側で修正ができること。</t>
    <rPh sb="0" eb="2">
      <t>ケッサン</t>
    </rPh>
    <rPh sb="2" eb="5">
      <t>トウケイヨウ</t>
    </rPh>
    <rPh sb="12" eb="14">
      <t>サイニュウ</t>
    </rPh>
    <rPh sb="14" eb="16">
      <t>ケッサン</t>
    </rPh>
    <rPh sb="16" eb="17">
      <t>ガク</t>
    </rPh>
    <rPh sb="18" eb="20">
      <t>サイシュツ</t>
    </rPh>
    <rPh sb="20" eb="22">
      <t>ケッサン</t>
    </rPh>
    <rPh sb="22" eb="23">
      <t>ガク</t>
    </rPh>
    <rPh sb="25" eb="27">
      <t>ヨサン</t>
    </rPh>
    <rPh sb="27" eb="29">
      <t>シッコウ</t>
    </rPh>
    <rPh sb="33" eb="34">
      <t>ガワ</t>
    </rPh>
    <rPh sb="35" eb="37">
      <t>エイキョウ</t>
    </rPh>
    <rPh sb="38" eb="39">
      <t>アタ</t>
    </rPh>
    <rPh sb="46" eb="48">
      <t>ケッサン</t>
    </rPh>
    <rPh sb="48" eb="50">
      <t>トウケイ</t>
    </rPh>
    <rPh sb="50" eb="51">
      <t>ガワ</t>
    </rPh>
    <rPh sb="52" eb="54">
      <t>シュウセイ</t>
    </rPh>
    <phoneticPr fontId="2"/>
  </si>
  <si>
    <t>作成された調査表データを、総務省電子調査表システムに移行可能な規定フォーマットに準拠した形式の取込データとして出力できること。</t>
    <rPh sb="0" eb="2">
      <t>サクセイ</t>
    </rPh>
    <rPh sb="5" eb="7">
      <t>チョウサ</t>
    </rPh>
    <rPh sb="7" eb="8">
      <t>ヒョウ</t>
    </rPh>
    <phoneticPr fontId="2"/>
  </si>
  <si>
    <t>調査表においては、毎年度実施される制度改正に対応し、最新の状態で決算統計作業が行えること。また、例年発生している改正と同等規模の改正は無償で対応すること。</t>
    <rPh sb="0" eb="2">
      <t>チョウサ</t>
    </rPh>
    <rPh sb="2" eb="3">
      <t>ヒョウ</t>
    </rPh>
    <rPh sb="9" eb="12">
      <t>マイネンド</t>
    </rPh>
    <rPh sb="12" eb="14">
      <t>ジッシ</t>
    </rPh>
    <rPh sb="17" eb="19">
      <t>セイド</t>
    </rPh>
    <rPh sb="19" eb="21">
      <t>カイセイ</t>
    </rPh>
    <rPh sb="22" eb="24">
      <t>タイオウ</t>
    </rPh>
    <rPh sb="26" eb="28">
      <t>サイシン</t>
    </rPh>
    <rPh sb="29" eb="31">
      <t>ジョウタイ</t>
    </rPh>
    <rPh sb="32" eb="34">
      <t>ケッサン</t>
    </rPh>
    <rPh sb="34" eb="36">
      <t>トウケイ</t>
    </rPh>
    <rPh sb="36" eb="38">
      <t>サギョウ</t>
    </rPh>
    <rPh sb="39" eb="40">
      <t>オコナ</t>
    </rPh>
    <rPh sb="48" eb="50">
      <t>レイネン</t>
    </rPh>
    <rPh sb="50" eb="52">
      <t>ハッセイ</t>
    </rPh>
    <rPh sb="56" eb="58">
      <t>カイセイ</t>
    </rPh>
    <rPh sb="59" eb="61">
      <t>ドウトウ</t>
    </rPh>
    <rPh sb="61" eb="63">
      <t>キボ</t>
    </rPh>
    <rPh sb="64" eb="66">
      <t>カイセイ</t>
    </rPh>
    <rPh sb="67" eb="69">
      <t>ムショウ</t>
    </rPh>
    <rPh sb="70" eb="72">
      <t>タイオウ</t>
    </rPh>
    <phoneticPr fontId="2"/>
  </si>
  <si>
    <t>起債発行の登録において、交付税の区分別の登録（１つの事業で複数の区分）を行えること。</t>
    <rPh sb="12" eb="15">
      <t>コウフゼイ</t>
    </rPh>
    <rPh sb="16" eb="18">
      <t>クブン</t>
    </rPh>
    <rPh sb="18" eb="19">
      <t>ベツ</t>
    </rPh>
    <rPh sb="32" eb="34">
      <t>クブン</t>
    </rPh>
    <phoneticPr fontId="2"/>
  </si>
  <si>
    <t>金利は、固定金利・変動金利のほか、利率見直しにも対応できること。</t>
    <rPh sb="0" eb="2">
      <t>キンリ</t>
    </rPh>
    <rPh sb="4" eb="6">
      <t>コテイ</t>
    </rPh>
    <rPh sb="6" eb="8">
      <t>キンリ</t>
    </rPh>
    <rPh sb="9" eb="11">
      <t>ヘンドウ</t>
    </rPh>
    <rPh sb="11" eb="13">
      <t>キンリ</t>
    </rPh>
    <rPh sb="17" eb="19">
      <t>リリツ</t>
    </rPh>
    <rPh sb="19" eb="21">
      <t>ミナオ</t>
    </rPh>
    <rPh sb="24" eb="26">
      <t>タイオウ</t>
    </rPh>
    <phoneticPr fontId="2"/>
  </si>
  <si>
    <t>償還方法は、元金据え置きにも対応できること。</t>
    <rPh sb="0" eb="2">
      <t>ショウカン</t>
    </rPh>
    <rPh sb="2" eb="4">
      <t>ホウホウ</t>
    </rPh>
    <rPh sb="6" eb="8">
      <t>ガンキン</t>
    </rPh>
    <rPh sb="8" eb="9">
      <t>ス</t>
    </rPh>
    <rPh sb="10" eb="11">
      <t>オ</t>
    </rPh>
    <rPh sb="14" eb="16">
      <t>タイオウ</t>
    </rPh>
    <phoneticPr fontId="2"/>
  </si>
  <si>
    <t>そのほか、起債台帳に登録されているデータについて、様々な条件を指定しCSV形式で出力が可能であること。</t>
    <rPh sb="5" eb="7">
      <t>キサイ</t>
    </rPh>
    <rPh sb="7" eb="9">
      <t>ダイチョウ</t>
    </rPh>
    <rPh sb="10" eb="12">
      <t>トウロク</t>
    </rPh>
    <rPh sb="25" eb="27">
      <t>サマザマ</t>
    </rPh>
    <rPh sb="28" eb="30">
      <t>ジョウケン</t>
    </rPh>
    <rPh sb="31" eb="33">
      <t>シテイ</t>
    </rPh>
    <rPh sb="37" eb="39">
      <t>ケイシキ</t>
    </rPh>
    <rPh sb="40" eb="41">
      <t>シュツ</t>
    </rPh>
    <rPh sb="41" eb="42">
      <t>リョク</t>
    </rPh>
    <rPh sb="43" eb="45">
      <t>カノウ</t>
    </rPh>
    <phoneticPr fontId="2"/>
  </si>
  <si>
    <t>電子データだけでなく、紙の書類と併用できる仕組みを有すること。</t>
    <rPh sb="0" eb="2">
      <t>デンシ</t>
    </rPh>
    <rPh sb="11" eb="12">
      <t>カミ</t>
    </rPh>
    <rPh sb="13" eb="15">
      <t>ショルイ</t>
    </rPh>
    <rPh sb="16" eb="18">
      <t>ヘイヨウ</t>
    </rPh>
    <rPh sb="21" eb="23">
      <t>シク</t>
    </rPh>
    <rPh sb="25" eb="26">
      <t>ユウ</t>
    </rPh>
    <phoneticPr fontId="2"/>
  </si>
  <si>
    <t>電子決裁の申請</t>
    <rPh sb="0" eb="2">
      <t>デンシ</t>
    </rPh>
    <rPh sb="2" eb="4">
      <t>ケッサイ</t>
    </rPh>
    <rPh sb="5" eb="7">
      <t>シンセイ</t>
    </rPh>
    <phoneticPr fontId="2"/>
  </si>
  <si>
    <t>申請</t>
    <rPh sb="0" eb="2">
      <t>シンセイ</t>
    </rPh>
    <phoneticPr fontId="2"/>
  </si>
  <si>
    <t>共通項目</t>
    <rPh sb="0" eb="4">
      <t>キョウツウコウモク</t>
    </rPh>
    <phoneticPr fontId="2"/>
  </si>
  <si>
    <t>決裁状況のデータが一覧で表示されること。また、条件を指定して一覧の絞り込みを行うこともできること。</t>
    <rPh sb="0" eb="2">
      <t>ケッサイ</t>
    </rPh>
    <rPh sb="2" eb="4">
      <t>ジョウキョウ</t>
    </rPh>
    <rPh sb="9" eb="11">
      <t>イチラン</t>
    </rPh>
    <rPh sb="12" eb="14">
      <t>ヒョウジ</t>
    </rPh>
    <rPh sb="23" eb="25">
      <t>ジョウケン</t>
    </rPh>
    <rPh sb="26" eb="28">
      <t>シテイ</t>
    </rPh>
    <rPh sb="30" eb="32">
      <t>イチラン</t>
    </rPh>
    <rPh sb="33" eb="34">
      <t>シボ</t>
    </rPh>
    <rPh sb="35" eb="36">
      <t>コ</t>
    </rPh>
    <rPh sb="38" eb="39">
      <t>オコナ</t>
    </rPh>
    <phoneticPr fontId="2"/>
  </si>
  <si>
    <t>審査</t>
    <rPh sb="0" eb="2">
      <t>シンサ</t>
    </rPh>
    <phoneticPr fontId="2"/>
  </si>
  <si>
    <t>固定資産の異動時には、台帳の内訳の一部または全部を台帳間で振り替えることができること。</t>
    <rPh sb="0" eb="2">
      <t>コテイ</t>
    </rPh>
    <rPh sb="2" eb="4">
      <t>シサン</t>
    </rPh>
    <rPh sb="5" eb="7">
      <t>イドウ</t>
    </rPh>
    <rPh sb="7" eb="8">
      <t>ジ</t>
    </rPh>
    <rPh sb="11" eb="13">
      <t>ダイチョウ</t>
    </rPh>
    <rPh sb="14" eb="16">
      <t>ウチワケ</t>
    </rPh>
    <rPh sb="17" eb="19">
      <t>イチブ</t>
    </rPh>
    <rPh sb="22" eb="24">
      <t>ゼンブ</t>
    </rPh>
    <rPh sb="25" eb="27">
      <t>ダイチョウ</t>
    </rPh>
    <rPh sb="27" eb="28">
      <t>カン</t>
    </rPh>
    <rPh sb="29" eb="30">
      <t>フ</t>
    </rPh>
    <rPh sb="31" eb="32">
      <t>カ</t>
    </rPh>
    <phoneticPr fontId="1"/>
  </si>
  <si>
    <t>財務会計システムの決裁を要する全業務において、電子決裁に対応できること。</t>
    <rPh sb="0" eb="4">
      <t>ザイムカイケイ</t>
    </rPh>
    <rPh sb="9" eb="11">
      <t>ケッサイ</t>
    </rPh>
    <rPh sb="12" eb="13">
      <t>ヨウ</t>
    </rPh>
    <rPh sb="15" eb="16">
      <t>ゼン</t>
    </rPh>
    <rPh sb="16" eb="18">
      <t>ギョウム</t>
    </rPh>
    <rPh sb="23" eb="27">
      <t>デンシケッサイ</t>
    </rPh>
    <rPh sb="28" eb="30">
      <t>タイオウ</t>
    </rPh>
    <phoneticPr fontId="2"/>
  </si>
  <si>
    <t>支出命令では支出負担行為が参照でき、契約決定による支出負担行為では施行伺が参照できること。</t>
    <rPh sb="0" eb="2">
      <t>シシュツ</t>
    </rPh>
    <rPh sb="2" eb="4">
      <t>メイレイ</t>
    </rPh>
    <rPh sb="6" eb="8">
      <t>シシュツ</t>
    </rPh>
    <rPh sb="8" eb="10">
      <t>フタン</t>
    </rPh>
    <rPh sb="10" eb="12">
      <t>コウイ</t>
    </rPh>
    <rPh sb="13" eb="15">
      <t>サンショウ</t>
    </rPh>
    <rPh sb="18" eb="20">
      <t>ケイヤク</t>
    </rPh>
    <rPh sb="20" eb="22">
      <t>ケッテイ</t>
    </rPh>
    <rPh sb="25" eb="27">
      <t>シシュツ</t>
    </rPh>
    <rPh sb="27" eb="29">
      <t>フタン</t>
    </rPh>
    <rPh sb="29" eb="31">
      <t>コウイ</t>
    </rPh>
    <rPh sb="33" eb="35">
      <t>シコウ</t>
    </rPh>
    <rPh sb="35" eb="36">
      <t>ウカガイ</t>
    </rPh>
    <rPh sb="37" eb="39">
      <t>サンショウ</t>
    </rPh>
    <phoneticPr fontId="2"/>
  </si>
  <si>
    <t>指定した日付が決裁日となるよう設定できること。</t>
    <rPh sb="0" eb="2">
      <t>シテイ</t>
    </rPh>
    <rPh sb="4" eb="6">
      <t>ヒヅケ</t>
    </rPh>
    <rPh sb="7" eb="9">
      <t>ケッサイ</t>
    </rPh>
    <rPh sb="9" eb="10">
      <t>ビ</t>
    </rPh>
    <rPh sb="15" eb="17">
      <t>セッテイ</t>
    </rPh>
    <phoneticPr fontId="2"/>
  </si>
  <si>
    <t>決裁区分は、歳入管理業務・歳出管理業務のとおり、伝票ごとに科目、金額等により自動判定され、決裁者の変更もできること。</t>
    <phoneticPr fontId="2"/>
  </si>
  <si>
    <t>その他、歳入管理業務・歳出管理業務の規定に準ずること。</t>
    <rPh sb="2" eb="3">
      <t>タ</t>
    </rPh>
    <rPh sb="18" eb="20">
      <t>キテイ</t>
    </rPh>
    <rPh sb="21" eb="22">
      <t>ジュン</t>
    </rPh>
    <phoneticPr fontId="2"/>
  </si>
  <si>
    <t>入力した伝票の一時保存・登録・修正・削除の処理ができること。</t>
    <rPh sb="0" eb="2">
      <t>ニュウリョク</t>
    </rPh>
    <rPh sb="4" eb="6">
      <t>デンピョウ</t>
    </rPh>
    <rPh sb="7" eb="9">
      <t>イチジ</t>
    </rPh>
    <rPh sb="9" eb="11">
      <t>ホゾン</t>
    </rPh>
    <rPh sb="12" eb="14">
      <t>トウロク</t>
    </rPh>
    <rPh sb="15" eb="17">
      <t>シュウセイ</t>
    </rPh>
    <rPh sb="18" eb="20">
      <t>サクジョ</t>
    </rPh>
    <rPh sb="21" eb="23">
      <t>ショリ</t>
    </rPh>
    <phoneticPr fontId="2"/>
  </si>
  <si>
    <t>電子申請後、承認者・合議者等に通知ができること。</t>
    <rPh sb="0" eb="2">
      <t>デンシ</t>
    </rPh>
    <rPh sb="2" eb="4">
      <t>シンセイ</t>
    </rPh>
    <rPh sb="4" eb="5">
      <t>ゴ</t>
    </rPh>
    <rPh sb="6" eb="9">
      <t>ショウニンシャ</t>
    </rPh>
    <rPh sb="10" eb="12">
      <t>ゴウギ</t>
    </rPh>
    <rPh sb="12" eb="13">
      <t>シャ</t>
    </rPh>
    <rPh sb="13" eb="14">
      <t>トウ</t>
    </rPh>
    <rPh sb="15" eb="17">
      <t>ツウチ</t>
    </rPh>
    <phoneticPr fontId="2"/>
  </si>
  <si>
    <t>承認者・合議者等は承認や差戻し処理ができること。その際、コメントや添付ファイルの追加が可能であること。</t>
    <rPh sb="0" eb="3">
      <t>ショウニンシャ</t>
    </rPh>
    <rPh sb="4" eb="6">
      <t>ゴウギ</t>
    </rPh>
    <rPh sb="6" eb="7">
      <t>シャ</t>
    </rPh>
    <rPh sb="7" eb="8">
      <t>トウ</t>
    </rPh>
    <rPh sb="9" eb="11">
      <t>ショウニン</t>
    </rPh>
    <rPh sb="12" eb="14">
      <t>サシモド</t>
    </rPh>
    <rPh sb="15" eb="17">
      <t>ショリ</t>
    </rPh>
    <rPh sb="26" eb="27">
      <t>サイ</t>
    </rPh>
    <rPh sb="33" eb="35">
      <t>テンプ</t>
    </rPh>
    <rPh sb="40" eb="42">
      <t>ツイカ</t>
    </rPh>
    <rPh sb="43" eb="45">
      <t>カノウ</t>
    </rPh>
    <phoneticPr fontId="2"/>
  </si>
  <si>
    <t>承認者・合議者等の後閲処理ができること。</t>
    <rPh sb="0" eb="3">
      <t>ショウニンシャ</t>
    </rPh>
    <rPh sb="4" eb="6">
      <t>ゴウギ</t>
    </rPh>
    <rPh sb="6" eb="7">
      <t>シャ</t>
    </rPh>
    <rPh sb="7" eb="8">
      <t>トウ</t>
    </rPh>
    <rPh sb="9" eb="11">
      <t>コウエツ</t>
    </rPh>
    <rPh sb="11" eb="13">
      <t>ショリ</t>
    </rPh>
    <phoneticPr fontId="2"/>
  </si>
  <si>
    <t>決裁後、会計審査申請ができること。</t>
    <rPh sb="0" eb="2">
      <t>ケッサイ</t>
    </rPh>
    <rPh sb="2" eb="3">
      <t>ゴ</t>
    </rPh>
    <rPh sb="4" eb="6">
      <t>カイケイ</t>
    </rPh>
    <rPh sb="6" eb="8">
      <t>シンサ</t>
    </rPh>
    <rPh sb="8" eb="10">
      <t>シンセイ</t>
    </rPh>
    <phoneticPr fontId="2"/>
  </si>
  <si>
    <t>会計部門の審査</t>
    <rPh sb="0" eb="2">
      <t>カイケイ</t>
    </rPh>
    <rPh sb="2" eb="4">
      <t>ブモン</t>
    </rPh>
    <rPh sb="5" eb="7">
      <t>シンサ</t>
    </rPh>
    <phoneticPr fontId="2"/>
  </si>
  <si>
    <t>電子決裁の審査</t>
    <rPh sb="0" eb="2">
      <t>デンシ</t>
    </rPh>
    <rPh sb="2" eb="4">
      <t>ケッサイ</t>
    </rPh>
    <rPh sb="5" eb="7">
      <t>シンサ</t>
    </rPh>
    <phoneticPr fontId="2"/>
  </si>
  <si>
    <t>会計部門の審査者(以下、審査者。)は、各種条件により審査案件の抽出ができ、個別又は一括に承認できること。</t>
    <rPh sb="0" eb="2">
      <t>カイケイ</t>
    </rPh>
    <rPh sb="2" eb="4">
      <t>ブモン</t>
    </rPh>
    <rPh sb="5" eb="7">
      <t>シンサ</t>
    </rPh>
    <rPh sb="7" eb="8">
      <t>シャ</t>
    </rPh>
    <rPh sb="9" eb="11">
      <t>イカ</t>
    </rPh>
    <rPh sb="12" eb="14">
      <t>シンサ</t>
    </rPh>
    <rPh sb="14" eb="15">
      <t>シャ</t>
    </rPh>
    <rPh sb="19" eb="21">
      <t>カクシュ</t>
    </rPh>
    <rPh sb="21" eb="23">
      <t>ジョウケン</t>
    </rPh>
    <rPh sb="26" eb="28">
      <t>シンサ</t>
    </rPh>
    <rPh sb="28" eb="30">
      <t>アンケン</t>
    </rPh>
    <rPh sb="31" eb="33">
      <t>チュウシュツ</t>
    </rPh>
    <rPh sb="37" eb="39">
      <t>コベツ</t>
    </rPh>
    <rPh sb="39" eb="40">
      <t>マタ</t>
    </rPh>
    <rPh sb="41" eb="43">
      <t>イッカツ</t>
    </rPh>
    <rPh sb="44" eb="46">
      <t>ショウニン</t>
    </rPh>
    <phoneticPr fontId="2"/>
  </si>
  <si>
    <t>審査者は承認や差戻し処理ができること。その際、コメントや添付ファイルの追加が可能であること。</t>
    <rPh sb="0" eb="2">
      <t>シンサ</t>
    </rPh>
    <rPh sb="2" eb="3">
      <t>シャ</t>
    </rPh>
    <rPh sb="4" eb="6">
      <t>ショウニン</t>
    </rPh>
    <rPh sb="7" eb="9">
      <t>サシモド</t>
    </rPh>
    <rPh sb="10" eb="12">
      <t>ショリ</t>
    </rPh>
    <rPh sb="21" eb="22">
      <t>サイ</t>
    </rPh>
    <rPh sb="28" eb="30">
      <t>テンプ</t>
    </rPh>
    <rPh sb="35" eb="37">
      <t>ツイカ</t>
    </rPh>
    <rPh sb="38" eb="40">
      <t>カノウ</t>
    </rPh>
    <phoneticPr fontId="2"/>
  </si>
  <si>
    <t>審査が完了した伝票は、伝票のバーコード読み取りを経ずに、システムに登録され、支払準備処理に回すことができること。</t>
    <rPh sb="0" eb="2">
      <t>シンサ</t>
    </rPh>
    <rPh sb="3" eb="5">
      <t>カンリョウ</t>
    </rPh>
    <rPh sb="7" eb="9">
      <t>デンピョウ</t>
    </rPh>
    <rPh sb="11" eb="13">
      <t>デンピョウ</t>
    </rPh>
    <rPh sb="19" eb="20">
      <t>ヨ</t>
    </rPh>
    <rPh sb="21" eb="22">
      <t>ト</t>
    </rPh>
    <rPh sb="24" eb="25">
      <t>ヘ</t>
    </rPh>
    <rPh sb="33" eb="35">
      <t>トウロク</t>
    </rPh>
    <rPh sb="38" eb="40">
      <t>シハライ</t>
    </rPh>
    <rPh sb="40" eb="42">
      <t>ジュンビ</t>
    </rPh>
    <rPh sb="42" eb="44">
      <t>ショリ</t>
    </rPh>
    <rPh sb="45" eb="46">
      <t>マワ</t>
    </rPh>
    <phoneticPr fontId="2"/>
  </si>
  <si>
    <t>会計業務</t>
    <rPh sb="0" eb="2">
      <t>カイケイ</t>
    </rPh>
    <rPh sb="2" eb="4">
      <t>ギョウム</t>
    </rPh>
    <phoneticPr fontId="2"/>
  </si>
  <si>
    <t>支払の準備</t>
    <rPh sb="0" eb="2">
      <t>シハライ</t>
    </rPh>
    <rPh sb="3" eb="5">
      <t>ジュンビ</t>
    </rPh>
    <phoneticPr fontId="2"/>
  </si>
  <si>
    <t>伝票の保存</t>
    <rPh sb="0" eb="2">
      <t>デンピョウ</t>
    </rPh>
    <rPh sb="3" eb="5">
      <t>ホゾン</t>
    </rPh>
    <phoneticPr fontId="2"/>
  </si>
  <si>
    <t>伝票を保存するためのファイルの登録・管理ができること。
ファイル名・保存年限・年度区分等のファイル情報は任意に設定できること。</t>
    <rPh sb="0" eb="2">
      <t>デンピョウ</t>
    </rPh>
    <rPh sb="3" eb="5">
      <t>ホゾン</t>
    </rPh>
    <rPh sb="15" eb="17">
      <t>トウロク</t>
    </rPh>
    <rPh sb="18" eb="20">
      <t>カンリ</t>
    </rPh>
    <rPh sb="32" eb="33">
      <t>メイ</t>
    </rPh>
    <rPh sb="34" eb="36">
      <t>ホゾン</t>
    </rPh>
    <rPh sb="36" eb="38">
      <t>ネンゲン</t>
    </rPh>
    <rPh sb="39" eb="41">
      <t>ネンド</t>
    </rPh>
    <rPh sb="41" eb="43">
      <t>クブン</t>
    </rPh>
    <rPh sb="43" eb="44">
      <t>トウ</t>
    </rPh>
    <rPh sb="49" eb="51">
      <t>ジョウホウ</t>
    </rPh>
    <rPh sb="52" eb="54">
      <t>ニンイ</t>
    </rPh>
    <rPh sb="55" eb="57">
      <t>セッテイ</t>
    </rPh>
    <phoneticPr fontId="2"/>
  </si>
  <si>
    <t>保存されている伝票はファイル情報と紐づき、保存年限が自動的に反映されること。</t>
    <rPh sb="0" eb="2">
      <t>ホゾン</t>
    </rPh>
    <rPh sb="7" eb="9">
      <t>デンピョウ</t>
    </rPh>
    <rPh sb="14" eb="16">
      <t>ジョウホウ</t>
    </rPh>
    <rPh sb="17" eb="18">
      <t>ヒモ</t>
    </rPh>
    <rPh sb="21" eb="23">
      <t>ホゾン</t>
    </rPh>
    <rPh sb="23" eb="25">
      <t>ネンゲン</t>
    </rPh>
    <rPh sb="26" eb="29">
      <t>ジドウテキ</t>
    </rPh>
    <rPh sb="30" eb="32">
      <t>ハンエイ</t>
    </rPh>
    <phoneticPr fontId="2"/>
  </si>
  <si>
    <t>保存されている伝票をフォルダ別・伝票種別等により検索し、印刷できること。また、CSV形式での出力も可能であること。</t>
    <rPh sb="0" eb="2">
      <t>ホゾン</t>
    </rPh>
    <rPh sb="7" eb="9">
      <t>デンピョウ</t>
    </rPh>
    <rPh sb="14" eb="15">
      <t>ベツ</t>
    </rPh>
    <rPh sb="16" eb="18">
      <t>デンピョウ</t>
    </rPh>
    <rPh sb="18" eb="20">
      <t>シュベツ</t>
    </rPh>
    <rPh sb="20" eb="21">
      <t>トウ</t>
    </rPh>
    <rPh sb="24" eb="26">
      <t>ケンサク</t>
    </rPh>
    <rPh sb="28" eb="30">
      <t>インサツ</t>
    </rPh>
    <rPh sb="42" eb="44">
      <t>ケイシキ</t>
    </rPh>
    <rPh sb="46" eb="48">
      <t>シュツリョク</t>
    </rPh>
    <rPh sb="49" eb="51">
      <t>カノウ</t>
    </rPh>
    <phoneticPr fontId="2"/>
  </si>
  <si>
    <t>運用管理</t>
    <rPh sb="0" eb="2">
      <t>ウンヨウ</t>
    </rPh>
    <rPh sb="2" eb="4">
      <t>カンリ</t>
    </rPh>
    <phoneticPr fontId="2"/>
  </si>
  <si>
    <t>1台のクライアントで異なる業務を行う際、別々のウインドウを開くことで、同時に処理できること。また、同時に起動できる業務数に制限がないこと。</t>
    <rPh sb="1" eb="2">
      <t>ダイ</t>
    </rPh>
    <rPh sb="10" eb="11">
      <t>イ</t>
    </rPh>
    <rPh sb="13" eb="15">
      <t>ギョウム</t>
    </rPh>
    <rPh sb="16" eb="17">
      <t>オコナ</t>
    </rPh>
    <rPh sb="18" eb="19">
      <t>サイ</t>
    </rPh>
    <rPh sb="20" eb="22">
      <t>ベツベツ</t>
    </rPh>
    <rPh sb="29" eb="30">
      <t>ヒラ</t>
    </rPh>
    <rPh sb="35" eb="37">
      <t>ドウジ</t>
    </rPh>
    <rPh sb="38" eb="40">
      <t>ショリ</t>
    </rPh>
    <rPh sb="49" eb="51">
      <t>ドウジ</t>
    </rPh>
    <rPh sb="52" eb="54">
      <t>キドウ</t>
    </rPh>
    <rPh sb="57" eb="59">
      <t>ギョウム</t>
    </rPh>
    <rPh sb="59" eb="60">
      <t>スウ</t>
    </rPh>
    <rPh sb="61" eb="63">
      <t>セイゲン</t>
    </rPh>
    <phoneticPr fontId="2"/>
  </si>
  <si>
    <t>決裁方法について、電子決裁・紙決裁・電子データと紙書類の併用決裁の選択ができること。</t>
    <rPh sb="0" eb="2">
      <t>ケッサイ</t>
    </rPh>
    <rPh sb="2" eb="4">
      <t>ホウホウ</t>
    </rPh>
    <rPh sb="11" eb="13">
      <t>ケッサイ</t>
    </rPh>
    <rPh sb="15" eb="17">
      <t>ケッサイ</t>
    </rPh>
    <rPh sb="18" eb="20">
      <t>デンシ</t>
    </rPh>
    <rPh sb="24" eb="25">
      <t>カミ</t>
    </rPh>
    <rPh sb="25" eb="27">
      <t>ショルイ</t>
    </rPh>
    <rPh sb="30" eb="32">
      <t>ケッサイ</t>
    </rPh>
    <rPh sb="33" eb="35">
      <t>センタク</t>
    </rPh>
    <phoneticPr fontId="2"/>
  </si>
  <si>
    <t>歳出区分の財政分析情報を基に、地方単独事業(ソフト）調査表が作成できること。</t>
    <rPh sb="0" eb="2">
      <t>サイシュツ</t>
    </rPh>
    <rPh sb="2" eb="4">
      <t>クブン</t>
    </rPh>
    <rPh sb="5" eb="7">
      <t>ザイセイ</t>
    </rPh>
    <rPh sb="7" eb="9">
      <t>ブンセキ</t>
    </rPh>
    <rPh sb="9" eb="11">
      <t>ジョウホウ</t>
    </rPh>
    <rPh sb="12" eb="13">
      <t>モト</t>
    </rPh>
    <rPh sb="15" eb="17">
      <t>チホウ</t>
    </rPh>
    <rPh sb="17" eb="19">
      <t>タンドク</t>
    </rPh>
    <rPh sb="19" eb="21">
      <t>ジギョウ</t>
    </rPh>
    <rPh sb="26" eb="28">
      <t>チョウサ</t>
    </rPh>
    <rPh sb="28" eb="29">
      <t>ヒョウ</t>
    </rPh>
    <rPh sb="30" eb="32">
      <t>サクセイ</t>
    </rPh>
    <phoneticPr fontId="2"/>
  </si>
  <si>
    <t>予算編成データ、予算執行データ、決算統計データについて、任意の条件（予算科目、統計コード、日付、金額等）を指定してCSVファイルまたはEXCELファイルへのデータ出力ができること。出力項目、ソート条件の指定を画面上から設定できること。</t>
    <rPh sb="0" eb="2">
      <t>ヨサン</t>
    </rPh>
    <rPh sb="2" eb="4">
      <t>ヘンセイ</t>
    </rPh>
    <rPh sb="8" eb="10">
      <t>ヨサン</t>
    </rPh>
    <rPh sb="10" eb="12">
      <t>シッコウ</t>
    </rPh>
    <rPh sb="16" eb="18">
      <t>ケッサン</t>
    </rPh>
    <rPh sb="18" eb="20">
      <t>トウケイ</t>
    </rPh>
    <rPh sb="28" eb="30">
      <t>ニンイ</t>
    </rPh>
    <rPh sb="31" eb="33">
      <t>ジョウケン</t>
    </rPh>
    <rPh sb="34" eb="36">
      <t>ヨサン</t>
    </rPh>
    <rPh sb="36" eb="38">
      <t>カモク</t>
    </rPh>
    <rPh sb="39" eb="41">
      <t>トウケイ</t>
    </rPh>
    <rPh sb="45" eb="47">
      <t>ヒヅケ</t>
    </rPh>
    <rPh sb="48" eb="50">
      <t>キンガク</t>
    </rPh>
    <rPh sb="50" eb="51">
      <t>トウ</t>
    </rPh>
    <rPh sb="53" eb="55">
      <t>シテイ</t>
    </rPh>
    <rPh sb="81" eb="83">
      <t>シュツリョク</t>
    </rPh>
    <rPh sb="90" eb="92">
      <t>シュツリョク</t>
    </rPh>
    <rPh sb="92" eb="94">
      <t>コウモク</t>
    </rPh>
    <rPh sb="98" eb="100">
      <t>ジョウケン</t>
    </rPh>
    <rPh sb="101" eb="103">
      <t>シテイ</t>
    </rPh>
    <rPh sb="104" eb="106">
      <t>ガメン</t>
    </rPh>
    <rPh sb="106" eb="107">
      <t>ジョウ</t>
    </rPh>
    <rPh sb="109" eb="111">
      <t>セッテイ</t>
    </rPh>
    <phoneticPr fontId="1"/>
  </si>
  <si>
    <t>区分</t>
    <rPh sb="0" eb="2">
      <t>クブン</t>
    </rPh>
    <phoneticPr fontId="2"/>
  </si>
  <si>
    <t>必須</t>
    <rPh sb="0" eb="2">
      <t>ヒッス</t>
    </rPh>
    <phoneticPr fontId="2"/>
  </si>
  <si>
    <t>要望</t>
    <rPh sb="0" eb="2">
      <t>ヨウボウ</t>
    </rPh>
    <phoneticPr fontId="2"/>
  </si>
  <si>
    <t>歳入、歳出予算事項別明細書の説明欄を編集することが可能であること。（例：文字や行の追加、修正、削除が可能なこと。）</t>
    <phoneticPr fontId="2"/>
  </si>
  <si>
    <t>予算書・予算事項別明細書は、ページ印字に会計名称を付記できること。また、付記しないこともできること。</t>
    <rPh sb="20" eb="24">
      <t>カイケイメイショウ</t>
    </rPh>
    <rPh sb="25" eb="27">
      <t>フキ</t>
    </rPh>
    <rPh sb="36" eb="38">
      <t>フキ</t>
    </rPh>
    <phoneticPr fontId="2"/>
  </si>
  <si>
    <t>旅費の支出負担行為兼支出命令伝票を登録するとき、旅費専用画面より行先を選択すると交通費が自動計算されること。管理部門によりルート設定が可能なこと。ルート管理しているマスタのデータをCSV出力することができ、EXCEL等で編集した結果を取り込めること。</t>
    <rPh sb="17" eb="19">
      <t>トウロク</t>
    </rPh>
    <rPh sb="24" eb="26">
      <t>リョヒ</t>
    </rPh>
    <rPh sb="26" eb="28">
      <t>センヨウ</t>
    </rPh>
    <rPh sb="28" eb="30">
      <t>ガメン</t>
    </rPh>
    <rPh sb="32" eb="34">
      <t>ユクサキ</t>
    </rPh>
    <rPh sb="35" eb="37">
      <t>センタク</t>
    </rPh>
    <rPh sb="40" eb="43">
      <t>コウツウヒ</t>
    </rPh>
    <rPh sb="44" eb="46">
      <t>ジドウ</t>
    </rPh>
    <rPh sb="46" eb="48">
      <t>ケイサン</t>
    </rPh>
    <rPh sb="54" eb="56">
      <t>カンリ</t>
    </rPh>
    <rPh sb="56" eb="58">
      <t>ブモン</t>
    </rPh>
    <rPh sb="64" eb="66">
      <t>セッテイ</t>
    </rPh>
    <rPh sb="67" eb="69">
      <t>カノウ</t>
    </rPh>
    <rPh sb="76" eb="78">
      <t>カンリ</t>
    </rPh>
    <rPh sb="93" eb="95">
      <t>シュツリョク</t>
    </rPh>
    <rPh sb="108" eb="109">
      <t>トウ</t>
    </rPh>
    <rPh sb="110" eb="112">
      <t>ヘンシュウ</t>
    </rPh>
    <rPh sb="114" eb="116">
      <t>ケッカ</t>
    </rPh>
    <rPh sb="117" eb="118">
      <t>ト</t>
    </rPh>
    <rPh sb="119" eb="120">
      <t>コ</t>
    </rPh>
    <phoneticPr fontId="1"/>
  </si>
  <si>
    <t>自動集計された行列情報について、集計された数値の内訳情報が出力可能であること。</t>
    <rPh sb="0" eb="2">
      <t>ジドウ</t>
    </rPh>
    <rPh sb="2" eb="4">
      <t>シュウケイ</t>
    </rPh>
    <rPh sb="7" eb="9">
      <t>ギョウレツ</t>
    </rPh>
    <rPh sb="9" eb="11">
      <t>ジョウホウ</t>
    </rPh>
    <rPh sb="16" eb="18">
      <t>シュウケイ</t>
    </rPh>
    <rPh sb="21" eb="23">
      <t>スウチ</t>
    </rPh>
    <rPh sb="24" eb="26">
      <t>ウチワケ</t>
    </rPh>
    <rPh sb="26" eb="28">
      <t>ジョウホウ</t>
    </rPh>
    <rPh sb="29" eb="31">
      <t>シュツリョク</t>
    </rPh>
    <rPh sb="31" eb="33">
      <t>カノウ</t>
    </rPh>
    <phoneticPr fontId="2"/>
  </si>
  <si>
    <t>備品番号を所属毎、又は分類毎に設定できること。</t>
    <phoneticPr fontId="1"/>
  </si>
  <si>
    <t>予算書に附属する地方債現在高調書の作成を行えること。また、地方債現在高調書は、利率別や日付指定や公債分類別、借入先別等の書式で作成が行えること。</t>
    <rPh sb="4" eb="6">
      <t>フゾク</t>
    </rPh>
    <rPh sb="29" eb="32">
      <t>チホウサイ</t>
    </rPh>
    <rPh sb="32" eb="34">
      <t>ゲンザイ</t>
    </rPh>
    <rPh sb="34" eb="35">
      <t>ダカ</t>
    </rPh>
    <rPh sb="35" eb="37">
      <t>チョウショ</t>
    </rPh>
    <rPh sb="39" eb="41">
      <t>リリツ</t>
    </rPh>
    <rPh sb="41" eb="42">
      <t>ベツ</t>
    </rPh>
    <rPh sb="43" eb="45">
      <t>ヒヅケ</t>
    </rPh>
    <rPh sb="45" eb="47">
      <t>シテイ</t>
    </rPh>
    <rPh sb="48" eb="50">
      <t>コウサイ</t>
    </rPh>
    <rPh sb="50" eb="52">
      <t>ブンルイ</t>
    </rPh>
    <rPh sb="52" eb="53">
      <t>ベツ</t>
    </rPh>
    <rPh sb="54" eb="56">
      <t>カリイレ</t>
    </rPh>
    <rPh sb="56" eb="57">
      <t>サキ</t>
    </rPh>
    <rPh sb="57" eb="58">
      <t>ベツ</t>
    </rPh>
    <rPh sb="58" eb="59">
      <t>トウ</t>
    </rPh>
    <rPh sb="60" eb="62">
      <t>ショシキ</t>
    </rPh>
    <rPh sb="63" eb="65">
      <t>サクセイ</t>
    </rPh>
    <rPh sb="66" eb="67">
      <t>オコナ</t>
    </rPh>
    <phoneticPr fontId="1"/>
  </si>
  <si>
    <t>起債・償還データを元に普通会計調査表33・34・36表の作成を行えること。</t>
    <rPh sb="0" eb="2">
      <t>キサイ</t>
    </rPh>
    <rPh sb="3" eb="5">
      <t>ショウカン</t>
    </rPh>
    <rPh sb="9" eb="10">
      <t>モト</t>
    </rPh>
    <rPh sb="11" eb="13">
      <t>フツウ</t>
    </rPh>
    <rPh sb="13" eb="15">
      <t>カイケイ</t>
    </rPh>
    <rPh sb="15" eb="18">
      <t>チョウサヒョウ</t>
    </rPh>
    <rPh sb="26" eb="27">
      <t>ヒョウ</t>
    </rPh>
    <rPh sb="28" eb="30">
      <t>サクセイ</t>
    </rPh>
    <rPh sb="31" eb="32">
      <t>オコナ</t>
    </rPh>
    <phoneticPr fontId="1"/>
  </si>
  <si>
    <t>普通会計調査表33・34・36表、公営企業会計調査表24・45表について出力条件の設定を行えること。</t>
    <rPh sb="36" eb="38">
      <t>シュツリョク</t>
    </rPh>
    <rPh sb="38" eb="40">
      <t>ジョウケン</t>
    </rPh>
    <rPh sb="41" eb="43">
      <t>セッテイ</t>
    </rPh>
    <rPh sb="44" eb="45">
      <t>オコナ</t>
    </rPh>
    <phoneticPr fontId="1"/>
  </si>
  <si>
    <t>起債・償還データを元に公営企業会計調査表24・45表の作成を行えること。</t>
    <rPh sb="11" eb="13">
      <t>コウエイ</t>
    </rPh>
    <rPh sb="13" eb="15">
      <t>キギョウ</t>
    </rPh>
    <rPh sb="15" eb="17">
      <t>カイケイ</t>
    </rPh>
    <rPh sb="17" eb="20">
      <t>チョウサヒョウ</t>
    </rPh>
    <rPh sb="25" eb="26">
      <t>ヒョウ</t>
    </rPh>
    <phoneticPr fontId="1"/>
  </si>
  <si>
    <t>小規模契約希望登録者の登録ができること。</t>
    <phoneticPr fontId="2"/>
  </si>
  <si>
    <t>同システムからICカードの有効期限データも取り込めること。</t>
    <rPh sb="0" eb="1">
      <t>ドウ</t>
    </rPh>
    <rPh sb="13" eb="17">
      <t>ユウコウキゲン</t>
    </rPh>
    <rPh sb="21" eb="22">
      <t>ト</t>
    </rPh>
    <rPh sb="23" eb="24">
      <t>コ</t>
    </rPh>
    <phoneticPr fontId="1"/>
  </si>
  <si>
    <t>各種データを様々な条件で抽出できEXCEL等に出力が行えること。</t>
    <phoneticPr fontId="2"/>
  </si>
  <si>
    <t>予め権限を設定された職員により、「検査報告書及び工事成績評定表」に必要な情報の登録が行えること。</t>
    <rPh sb="0" eb="1">
      <t>アラカジ</t>
    </rPh>
    <rPh sb="2" eb="4">
      <t>ケンゲン</t>
    </rPh>
    <rPh sb="5" eb="7">
      <t>セッテイ</t>
    </rPh>
    <rPh sb="10" eb="12">
      <t>ショクイン</t>
    </rPh>
    <rPh sb="36" eb="38">
      <t>ジョウホウ</t>
    </rPh>
    <rPh sb="39" eb="41">
      <t>トウロク</t>
    </rPh>
    <phoneticPr fontId="1"/>
  </si>
  <si>
    <t>予め権限を設定された職員により、優良工事表彰に必要な情報の登録が行えること。</t>
    <rPh sb="0" eb="1">
      <t>アラカジ</t>
    </rPh>
    <rPh sb="2" eb="4">
      <t>ケンゲン</t>
    </rPh>
    <rPh sb="5" eb="7">
      <t>セッテイ</t>
    </rPh>
    <rPh sb="10" eb="12">
      <t>ショクイン</t>
    </rPh>
    <rPh sb="16" eb="22">
      <t>ユウリョウコウジヒョウショウ</t>
    </rPh>
    <rPh sb="26" eb="28">
      <t>ジョウホウ</t>
    </rPh>
    <rPh sb="29" eb="31">
      <t>トウロク</t>
    </rPh>
    <phoneticPr fontId="1"/>
  </si>
  <si>
    <t>各課で、検査情報の登録が行えること。</t>
    <rPh sb="4" eb="6">
      <t>ケンサ</t>
    </rPh>
    <phoneticPr fontId="1"/>
  </si>
  <si>
    <t>予め権限を設定された職員により、検査情報（検査の種類、検査日、検査員職氏名等）の登録が行えること。</t>
    <rPh sb="0" eb="1">
      <t>アラカジ</t>
    </rPh>
    <rPh sb="2" eb="4">
      <t>ケンゲン</t>
    </rPh>
    <rPh sb="5" eb="7">
      <t>セッテイ</t>
    </rPh>
    <rPh sb="10" eb="12">
      <t>ショクイン</t>
    </rPh>
    <rPh sb="16" eb="18">
      <t>ケンサ</t>
    </rPh>
    <rPh sb="18" eb="20">
      <t>ジョウホウ</t>
    </rPh>
    <rPh sb="21" eb="23">
      <t>ケンサ</t>
    </rPh>
    <rPh sb="24" eb="26">
      <t>シュルイ</t>
    </rPh>
    <rPh sb="27" eb="30">
      <t>ケンサビ</t>
    </rPh>
    <rPh sb="31" eb="34">
      <t>ケンサイン</t>
    </rPh>
    <rPh sb="34" eb="35">
      <t>ショク</t>
    </rPh>
    <rPh sb="35" eb="37">
      <t>シメイ</t>
    </rPh>
    <rPh sb="37" eb="38">
      <t>トウ</t>
    </rPh>
    <rPh sb="40" eb="42">
      <t>トウロク</t>
    </rPh>
    <rPh sb="43" eb="44">
      <t>オコナ</t>
    </rPh>
    <phoneticPr fontId="1"/>
  </si>
  <si>
    <t>各課で、登録されたデータの検索機能を有すること。</t>
    <rPh sb="0" eb="2">
      <t>カクカ</t>
    </rPh>
    <phoneticPr fontId="1"/>
  </si>
  <si>
    <t>契約業務に使用する帳票の印刷が様々な印刷条件（現説日、入札日、開札日、契約種別、契約番号、件名等）で一括して印刷が行えること。</t>
    <rPh sb="0" eb="2">
      <t>ケイヤク</t>
    </rPh>
    <rPh sb="2" eb="4">
      <t>ギョウム</t>
    </rPh>
    <rPh sb="5" eb="7">
      <t>シヨウ</t>
    </rPh>
    <rPh sb="9" eb="11">
      <t>チョウヒョウ</t>
    </rPh>
    <rPh sb="12" eb="14">
      <t>インサツ</t>
    </rPh>
    <rPh sb="15" eb="17">
      <t>サマザマ</t>
    </rPh>
    <rPh sb="18" eb="20">
      <t>インサツ</t>
    </rPh>
    <rPh sb="20" eb="22">
      <t>ジョウケン</t>
    </rPh>
    <rPh sb="27" eb="29">
      <t>ニュウサツ</t>
    </rPh>
    <rPh sb="29" eb="30">
      <t>ビ</t>
    </rPh>
    <rPh sb="31" eb="33">
      <t>カイサツ</t>
    </rPh>
    <rPh sb="33" eb="34">
      <t>ビ</t>
    </rPh>
    <rPh sb="35" eb="37">
      <t>ケイヤク</t>
    </rPh>
    <rPh sb="37" eb="39">
      <t>シュベツ</t>
    </rPh>
    <rPh sb="40" eb="42">
      <t>ケイヤク</t>
    </rPh>
    <rPh sb="42" eb="44">
      <t>バンゴウ</t>
    </rPh>
    <rPh sb="45" eb="47">
      <t>ケンメイ</t>
    </rPh>
    <rPh sb="47" eb="48">
      <t>ナド</t>
    </rPh>
    <rPh sb="50" eb="52">
      <t>イッカツ</t>
    </rPh>
    <rPh sb="54" eb="56">
      <t>インサツ</t>
    </rPh>
    <rPh sb="57" eb="58">
      <t>オコナ</t>
    </rPh>
    <phoneticPr fontId="1"/>
  </si>
  <si>
    <t>検査調書、検査結果通知書を印刷が行えること。この際公印使用簿へログを残すこと。</t>
    <rPh sb="16" eb="17">
      <t>オコナ</t>
    </rPh>
    <phoneticPr fontId="1"/>
  </si>
  <si>
    <t>工事成績評定に係る帳票を印刷が行えること。この際、施行内容や業者名などが記載されていること。</t>
    <rPh sb="15" eb="16">
      <t>オコナ</t>
    </rPh>
    <rPh sb="23" eb="24">
      <t>サイ</t>
    </rPh>
    <rPh sb="25" eb="29">
      <t>セコウナイヨウ</t>
    </rPh>
    <rPh sb="30" eb="32">
      <t>ギョウシャ</t>
    </rPh>
    <rPh sb="32" eb="33">
      <t>メイ</t>
    </rPh>
    <rPh sb="36" eb="38">
      <t>キサイ</t>
    </rPh>
    <phoneticPr fontId="1"/>
  </si>
  <si>
    <t>封筒への宛名印刷を行えること。</t>
    <phoneticPr fontId="1"/>
  </si>
  <si>
    <t>各種データを様々な条件で抽出できEXCEL等に出力が行えること。</t>
    <rPh sb="0" eb="2">
      <t>カクシュ</t>
    </rPh>
    <rPh sb="6" eb="8">
      <t>サマザマ</t>
    </rPh>
    <rPh sb="9" eb="11">
      <t>ジョウケン</t>
    </rPh>
    <rPh sb="12" eb="14">
      <t>チュウシュツ</t>
    </rPh>
    <rPh sb="21" eb="22">
      <t>ナド</t>
    </rPh>
    <rPh sb="23" eb="25">
      <t>シュツリョク</t>
    </rPh>
    <rPh sb="26" eb="27">
      <t>オコナ</t>
    </rPh>
    <phoneticPr fontId="1"/>
  </si>
  <si>
    <t>将来導入が見込まれる電子契約に対応できること。</t>
    <rPh sb="0" eb="2">
      <t>ショウライ</t>
    </rPh>
    <rPh sb="2" eb="4">
      <t>ドウニュウ</t>
    </rPh>
    <rPh sb="5" eb="7">
      <t>ミコ</t>
    </rPh>
    <rPh sb="10" eb="14">
      <t>デンシケイヤク</t>
    </rPh>
    <rPh sb="15" eb="17">
      <t>タイオウ</t>
    </rPh>
    <phoneticPr fontId="1"/>
  </si>
  <si>
    <t>その他</t>
    <rPh sb="2" eb="3">
      <t>タ</t>
    </rPh>
    <phoneticPr fontId="4"/>
  </si>
  <si>
    <t>登録項目に「週休2日制の達成状況」を設けていること。</t>
    <rPh sb="0" eb="4">
      <t>トウロクコウモク</t>
    </rPh>
    <rPh sb="6" eb="8">
      <t>シュウキュウ</t>
    </rPh>
    <rPh sb="9" eb="10">
      <t>ニチ</t>
    </rPh>
    <rPh sb="10" eb="11">
      <t>セイ</t>
    </rPh>
    <rPh sb="12" eb="14">
      <t>タッセイ</t>
    </rPh>
    <rPh sb="14" eb="16">
      <t>ジョウキョウ</t>
    </rPh>
    <rPh sb="18" eb="19">
      <t>モウ</t>
    </rPh>
    <phoneticPr fontId="2"/>
  </si>
  <si>
    <t>上記18について、配属情報の反映日時の予約機能を有していること。</t>
    <rPh sb="0" eb="2">
      <t>ジョウキ</t>
    </rPh>
    <rPh sb="9" eb="13">
      <t>ハイゾクジョウホウ</t>
    </rPh>
    <rPh sb="14" eb="16">
      <t>ハンエイ</t>
    </rPh>
    <rPh sb="16" eb="18">
      <t>ニチジ</t>
    </rPh>
    <rPh sb="19" eb="23">
      <t>ヨヤクキノウ</t>
    </rPh>
    <rPh sb="24" eb="25">
      <t>ユウ</t>
    </rPh>
    <phoneticPr fontId="2"/>
  </si>
  <si>
    <t>アクセスログ管理</t>
    <rPh sb="6" eb="8">
      <t>カンリ</t>
    </rPh>
    <phoneticPr fontId="4"/>
  </si>
  <si>
    <t>過去に起票した伝票から、債権債務者・摘要等を複写できること。なお、複写できる伝票は作成者が当年度に作成したものだけでなく、前年度以前に作成したものや同じ所属の職員が作成したものも含むこと。</t>
    <rPh sb="0" eb="2">
      <t>カコ</t>
    </rPh>
    <rPh sb="3" eb="5">
      <t>キヒョウ</t>
    </rPh>
    <rPh sb="7" eb="9">
      <t>デンピョウ</t>
    </rPh>
    <rPh sb="12" eb="17">
      <t>サイケンサイムシャ</t>
    </rPh>
    <rPh sb="18" eb="20">
      <t>テキヨウ</t>
    </rPh>
    <rPh sb="20" eb="21">
      <t>トウ</t>
    </rPh>
    <rPh sb="22" eb="24">
      <t>フクシャ</t>
    </rPh>
    <rPh sb="33" eb="35">
      <t>フクシャ</t>
    </rPh>
    <rPh sb="38" eb="40">
      <t>デンピョウ</t>
    </rPh>
    <rPh sb="41" eb="44">
      <t>サクセイシャ</t>
    </rPh>
    <rPh sb="45" eb="48">
      <t>トウネンド</t>
    </rPh>
    <rPh sb="49" eb="51">
      <t>サクセイ</t>
    </rPh>
    <rPh sb="61" eb="64">
      <t>ゼンネンド</t>
    </rPh>
    <rPh sb="64" eb="66">
      <t>イゼン</t>
    </rPh>
    <rPh sb="67" eb="69">
      <t>サクセイ</t>
    </rPh>
    <rPh sb="74" eb="75">
      <t>オナ</t>
    </rPh>
    <rPh sb="76" eb="78">
      <t>ショゾク</t>
    </rPh>
    <rPh sb="79" eb="81">
      <t>ショクイン</t>
    </rPh>
    <rPh sb="82" eb="84">
      <t>サクセイ</t>
    </rPh>
    <rPh sb="89" eb="90">
      <t>フク</t>
    </rPh>
    <phoneticPr fontId="2"/>
  </si>
  <si>
    <t>歳出の細々節については管理部門により管理できること。</t>
    <rPh sb="0" eb="2">
      <t>サイシュツ</t>
    </rPh>
    <rPh sb="3" eb="5">
      <t>コマゴマ</t>
    </rPh>
    <rPh sb="5" eb="6">
      <t>セツ</t>
    </rPh>
    <rPh sb="11" eb="13">
      <t>カンリ</t>
    </rPh>
    <rPh sb="13" eb="15">
      <t>ブモン</t>
    </rPh>
    <rPh sb="18" eb="20">
      <t>カンリ</t>
    </rPh>
    <phoneticPr fontId="1"/>
  </si>
  <si>
    <t>トップメニューに、管理部門からのお知らせを表示できること。また、管理部門によりメッセージを随時変更可能なこと。</t>
    <rPh sb="9" eb="11">
      <t>カンリ</t>
    </rPh>
    <rPh sb="11" eb="13">
      <t>ブモン</t>
    </rPh>
    <rPh sb="17" eb="18">
      <t>シ</t>
    </rPh>
    <rPh sb="21" eb="23">
      <t>ヒョウジ</t>
    </rPh>
    <rPh sb="32" eb="34">
      <t>カンリ</t>
    </rPh>
    <rPh sb="34" eb="36">
      <t>ブモン</t>
    </rPh>
    <rPh sb="45" eb="47">
      <t>ズイジ</t>
    </rPh>
    <rPh sb="47" eb="49">
      <t>ヘンコウ</t>
    </rPh>
    <rPh sb="49" eb="51">
      <t>カノウ</t>
    </rPh>
    <phoneticPr fontId="1"/>
  </si>
  <si>
    <t>全ての帳票について，PDF形式のファイルで出力できること。</t>
    <rPh sb="0" eb="1">
      <t>スベ</t>
    </rPh>
    <rPh sb="3" eb="5">
      <t>チョウヒョウ</t>
    </rPh>
    <rPh sb="13" eb="15">
      <t>ケイシキ</t>
    </rPh>
    <rPh sb="21" eb="23">
      <t>シュツリョク</t>
    </rPh>
    <phoneticPr fontId="1"/>
  </si>
  <si>
    <t>伝票起票の入力において、過去データ等(前年度以前のデータを含む)を参照して入力できること。</t>
    <rPh sb="0" eb="2">
      <t>デンピョウ</t>
    </rPh>
    <rPh sb="2" eb="4">
      <t>キヒョウ</t>
    </rPh>
    <rPh sb="5" eb="7">
      <t>ニュウリョク</t>
    </rPh>
    <rPh sb="12" eb="14">
      <t>カコ</t>
    </rPh>
    <rPh sb="17" eb="18">
      <t>トウ</t>
    </rPh>
    <rPh sb="19" eb="22">
      <t>ゼンネンド</t>
    </rPh>
    <rPh sb="22" eb="24">
      <t>イゼン</t>
    </rPh>
    <rPh sb="29" eb="30">
      <t>フク</t>
    </rPh>
    <rPh sb="33" eb="35">
      <t>サンショウ</t>
    </rPh>
    <rPh sb="37" eb="39">
      <t>ニュウリョク</t>
    </rPh>
    <phoneticPr fontId="1"/>
  </si>
  <si>
    <t>入力漏れ、入力誤りを防止する機能を有すること。入力日付の大小チェックを行うこと。（起票日、支払予定日、請求日、納入期限等）。入力モードが自動で切り替わること。（数値入力、ｶﾅ入力等）</t>
    <rPh sb="0" eb="2">
      <t>ニュウリョク</t>
    </rPh>
    <rPh sb="2" eb="3">
      <t>モ</t>
    </rPh>
    <rPh sb="5" eb="7">
      <t>ニュウリョク</t>
    </rPh>
    <rPh sb="7" eb="8">
      <t>アヤマ</t>
    </rPh>
    <rPh sb="10" eb="12">
      <t>ボウシ</t>
    </rPh>
    <rPh sb="14" eb="16">
      <t>キノウ</t>
    </rPh>
    <rPh sb="17" eb="18">
      <t>ユウ</t>
    </rPh>
    <rPh sb="23" eb="25">
      <t>ニュウリョク</t>
    </rPh>
    <rPh sb="25" eb="27">
      <t>ヒヅケ</t>
    </rPh>
    <rPh sb="28" eb="30">
      <t>ダイショウ</t>
    </rPh>
    <rPh sb="35" eb="36">
      <t>オコナ</t>
    </rPh>
    <rPh sb="41" eb="43">
      <t>キヒョウ</t>
    </rPh>
    <rPh sb="43" eb="44">
      <t>ビ</t>
    </rPh>
    <rPh sb="45" eb="47">
      <t>シハラ</t>
    </rPh>
    <rPh sb="47" eb="50">
      <t>ヨテイビ</t>
    </rPh>
    <rPh sb="51" eb="53">
      <t>セイキュウ</t>
    </rPh>
    <rPh sb="53" eb="54">
      <t>ビ</t>
    </rPh>
    <rPh sb="55" eb="57">
      <t>ノウニュウ</t>
    </rPh>
    <rPh sb="57" eb="59">
      <t>キゲン</t>
    </rPh>
    <rPh sb="59" eb="60">
      <t>トウ</t>
    </rPh>
    <rPh sb="62" eb="64">
      <t>ニュウリョク</t>
    </rPh>
    <rPh sb="68" eb="70">
      <t>ジドウ</t>
    </rPh>
    <rPh sb="71" eb="72">
      <t>キ</t>
    </rPh>
    <rPh sb="73" eb="74">
      <t>カ</t>
    </rPh>
    <rPh sb="80" eb="82">
      <t>スウチ</t>
    </rPh>
    <rPh sb="82" eb="84">
      <t>ニュウリョク</t>
    </rPh>
    <rPh sb="87" eb="89">
      <t>ニュウリョク</t>
    </rPh>
    <rPh sb="89" eb="90">
      <t>トウ</t>
    </rPh>
    <phoneticPr fontId="1"/>
  </si>
  <si>
    <t>当初予算の登録にあたっては、前々年度決算額の参照ができること。</t>
    <rPh sb="5" eb="7">
      <t>トウロク</t>
    </rPh>
    <rPh sb="14" eb="15">
      <t>ガク</t>
    </rPh>
    <rPh sb="16" eb="18">
      <t>サンショウ</t>
    </rPh>
    <phoneticPr fontId="1"/>
  </si>
  <si>
    <t>過充当についてはシステム登録時にチェックにより制御が行えること。
また、見積根拠の登録により財源充当が過充当になってしまう場合はメッセージを表示し、制御が行えること。</t>
    <rPh sb="0" eb="1">
      <t>カ</t>
    </rPh>
    <rPh sb="1" eb="3">
      <t>ジュウトウ</t>
    </rPh>
    <rPh sb="12" eb="14">
      <t>トウロク</t>
    </rPh>
    <rPh sb="14" eb="15">
      <t>ジ</t>
    </rPh>
    <rPh sb="23" eb="25">
      <t>セイギョ</t>
    </rPh>
    <rPh sb="26" eb="27">
      <t>オコナ</t>
    </rPh>
    <rPh sb="36" eb="38">
      <t>ミツモリ</t>
    </rPh>
    <rPh sb="38" eb="40">
      <t>コンキョ</t>
    </rPh>
    <rPh sb="41" eb="43">
      <t>トウロク</t>
    </rPh>
    <rPh sb="46" eb="48">
      <t>ザイゲン</t>
    </rPh>
    <rPh sb="48" eb="50">
      <t>ジュウトウ</t>
    </rPh>
    <rPh sb="51" eb="52">
      <t>カ</t>
    </rPh>
    <rPh sb="52" eb="54">
      <t>ジュウトウ</t>
    </rPh>
    <rPh sb="61" eb="63">
      <t>バアイ</t>
    </rPh>
    <rPh sb="70" eb="72">
      <t>ヒョウジ</t>
    </rPh>
    <rPh sb="74" eb="76">
      <t>セイギョ</t>
    </rPh>
    <rPh sb="77" eb="78">
      <t>オコナ</t>
    </rPh>
    <phoneticPr fontId="1"/>
  </si>
  <si>
    <t>歳入予算要求の登録状況を各課で確認でき、各予算科目レベルで、要求額、査定後額、前年度予算額、前々年度決算額、充当額の集計表やCSV出力が行えること。</t>
    <rPh sb="2" eb="4">
      <t>ヨサン</t>
    </rPh>
    <rPh sb="4" eb="6">
      <t>ヨウキュウ</t>
    </rPh>
    <rPh sb="7" eb="9">
      <t>トウロク</t>
    </rPh>
    <rPh sb="9" eb="11">
      <t>ジョウキョウ</t>
    </rPh>
    <rPh sb="12" eb="14">
      <t>カクカ</t>
    </rPh>
    <rPh sb="15" eb="17">
      <t>カクニン</t>
    </rPh>
    <rPh sb="20" eb="21">
      <t>カク</t>
    </rPh>
    <rPh sb="21" eb="23">
      <t>ヨサン</t>
    </rPh>
    <rPh sb="23" eb="25">
      <t>カモク</t>
    </rPh>
    <rPh sb="30" eb="32">
      <t>ヨウキュウ</t>
    </rPh>
    <rPh sb="32" eb="33">
      <t>ガク</t>
    </rPh>
    <rPh sb="34" eb="36">
      <t>サテイ</t>
    </rPh>
    <rPh sb="36" eb="37">
      <t>ゴ</t>
    </rPh>
    <rPh sb="37" eb="38">
      <t>ガク</t>
    </rPh>
    <rPh sb="39" eb="42">
      <t>ゼンネンド</t>
    </rPh>
    <rPh sb="42" eb="44">
      <t>ヨサン</t>
    </rPh>
    <rPh sb="44" eb="45">
      <t>ガク</t>
    </rPh>
    <rPh sb="46" eb="48">
      <t>マエマエ</t>
    </rPh>
    <rPh sb="48" eb="50">
      <t>ネンド</t>
    </rPh>
    <rPh sb="50" eb="52">
      <t>ケッサン</t>
    </rPh>
    <rPh sb="52" eb="53">
      <t>ガク</t>
    </rPh>
    <rPh sb="58" eb="61">
      <t>シュウケイヒョウ</t>
    </rPh>
    <rPh sb="65" eb="67">
      <t>シュツリョク</t>
    </rPh>
    <rPh sb="68" eb="69">
      <t>オコナ</t>
    </rPh>
    <phoneticPr fontId="1"/>
  </si>
  <si>
    <t>歳出予算要求の登録状況を各課で確認でき、各予算科目レベルで、要求額、査定後額、前年度予算額、前々年度決算額、国庫支出金、県支出金、地方債、その他財源の集計表やCSV出力が行えること。</t>
    <rPh sb="0" eb="2">
      <t>サイシュツ</t>
    </rPh>
    <rPh sb="2" eb="4">
      <t>ヨサン</t>
    </rPh>
    <rPh sb="4" eb="6">
      <t>ヨウキュウ</t>
    </rPh>
    <rPh sb="7" eb="9">
      <t>トウロク</t>
    </rPh>
    <rPh sb="9" eb="11">
      <t>ジョウキョウ</t>
    </rPh>
    <rPh sb="12" eb="14">
      <t>カクカ</t>
    </rPh>
    <rPh sb="15" eb="17">
      <t>カクニン</t>
    </rPh>
    <rPh sb="20" eb="21">
      <t>カク</t>
    </rPh>
    <rPh sb="21" eb="23">
      <t>ヨサン</t>
    </rPh>
    <rPh sb="23" eb="25">
      <t>カモク</t>
    </rPh>
    <rPh sb="30" eb="32">
      <t>ヨウキュウ</t>
    </rPh>
    <rPh sb="32" eb="33">
      <t>ガク</t>
    </rPh>
    <rPh sb="34" eb="36">
      <t>サテイ</t>
    </rPh>
    <rPh sb="36" eb="37">
      <t>ゴ</t>
    </rPh>
    <rPh sb="37" eb="38">
      <t>ガク</t>
    </rPh>
    <rPh sb="39" eb="42">
      <t>ゼンネンド</t>
    </rPh>
    <rPh sb="42" eb="44">
      <t>ヨサン</t>
    </rPh>
    <rPh sb="44" eb="45">
      <t>ガク</t>
    </rPh>
    <rPh sb="46" eb="48">
      <t>マエマエ</t>
    </rPh>
    <rPh sb="48" eb="50">
      <t>ネンド</t>
    </rPh>
    <rPh sb="50" eb="52">
      <t>ケッサン</t>
    </rPh>
    <rPh sb="52" eb="53">
      <t>ガク</t>
    </rPh>
    <rPh sb="54" eb="56">
      <t>コッコ</t>
    </rPh>
    <rPh sb="56" eb="58">
      <t>シシュツ</t>
    </rPh>
    <rPh sb="58" eb="59">
      <t>キン</t>
    </rPh>
    <rPh sb="60" eb="61">
      <t>ケン</t>
    </rPh>
    <rPh sb="61" eb="63">
      <t>シシュツ</t>
    </rPh>
    <rPh sb="63" eb="64">
      <t>キン</t>
    </rPh>
    <rPh sb="65" eb="68">
      <t>チホウサイ</t>
    </rPh>
    <rPh sb="71" eb="72">
      <t>タ</t>
    </rPh>
    <rPh sb="72" eb="74">
      <t>ザイゲン</t>
    </rPh>
    <rPh sb="75" eb="78">
      <t>シュウケイヒョウ</t>
    </rPh>
    <rPh sb="82" eb="84">
      <t>シュツリョク</t>
    </rPh>
    <rPh sb="85" eb="86">
      <t>オコナ</t>
    </rPh>
    <phoneticPr fontId="1"/>
  </si>
  <si>
    <t>査定結果入力は、歳入歳出共に8次査定まで可能とし、履歴照会ができること。また、各査定次ごとに確定額（査定した結果の額）を入力することができること。入力方法は、積算式を修正し積算額の自動積上げを行う方式と直接積算額を入力する方式（査定後の額を入力する方式）との両方が可能であること。</t>
    <rPh sb="16" eb="18">
      <t>サテイ</t>
    </rPh>
    <rPh sb="50" eb="52">
      <t>サテイ</t>
    </rPh>
    <rPh sb="54" eb="56">
      <t>ケッカ</t>
    </rPh>
    <rPh sb="57" eb="58">
      <t>ガク</t>
    </rPh>
    <rPh sb="114" eb="116">
      <t>サテイ</t>
    </rPh>
    <rPh sb="116" eb="117">
      <t>ゴ</t>
    </rPh>
    <rPh sb="118" eb="119">
      <t>ガク</t>
    </rPh>
    <rPh sb="120" eb="122">
      <t>ニュウリョク</t>
    </rPh>
    <rPh sb="124" eb="126">
      <t>ホウシキ</t>
    </rPh>
    <phoneticPr fontId="1"/>
  </si>
  <si>
    <t>予算額を減額して充当額より下回った場合、過充当チェックが掛かり登録できないこと。</t>
    <rPh sb="0" eb="2">
      <t>ヨサン</t>
    </rPh>
    <rPh sb="2" eb="3">
      <t>ガク</t>
    </rPh>
    <rPh sb="4" eb="6">
      <t>ゲンガク</t>
    </rPh>
    <rPh sb="8" eb="10">
      <t>ジュウトウ</t>
    </rPh>
    <rPh sb="10" eb="11">
      <t>ガク</t>
    </rPh>
    <rPh sb="13" eb="15">
      <t>シタマワ</t>
    </rPh>
    <rPh sb="17" eb="19">
      <t>バアイ</t>
    </rPh>
    <rPh sb="20" eb="21">
      <t>カ</t>
    </rPh>
    <rPh sb="21" eb="23">
      <t>ジュウトウ</t>
    </rPh>
    <rPh sb="28" eb="29">
      <t>カ</t>
    </rPh>
    <rPh sb="31" eb="33">
      <t>トウロク</t>
    </rPh>
    <phoneticPr fontId="1"/>
  </si>
  <si>
    <t>予算繰越元科目を選択後、繰越先科目が自動選択されること。また、繰越先科目の変更が可能なこと。逓次繰越、繰越明許費、事故繰越について、予算繰越の登録ができること。</t>
    <rPh sb="0" eb="2">
      <t>ヨサン</t>
    </rPh>
    <rPh sb="2" eb="4">
      <t>クリコシ</t>
    </rPh>
    <rPh sb="4" eb="5">
      <t>モト</t>
    </rPh>
    <rPh sb="5" eb="7">
      <t>カモク</t>
    </rPh>
    <rPh sb="8" eb="10">
      <t>センタク</t>
    </rPh>
    <rPh sb="10" eb="11">
      <t>ゴ</t>
    </rPh>
    <rPh sb="12" eb="14">
      <t>クリコシ</t>
    </rPh>
    <rPh sb="14" eb="15">
      <t>サキ</t>
    </rPh>
    <rPh sb="15" eb="17">
      <t>カモク</t>
    </rPh>
    <rPh sb="18" eb="20">
      <t>ジドウ</t>
    </rPh>
    <rPh sb="20" eb="22">
      <t>センタク</t>
    </rPh>
    <rPh sb="31" eb="33">
      <t>クリコシ</t>
    </rPh>
    <rPh sb="33" eb="34">
      <t>サキ</t>
    </rPh>
    <rPh sb="34" eb="36">
      <t>カモク</t>
    </rPh>
    <rPh sb="37" eb="39">
      <t>ヘンコウ</t>
    </rPh>
    <rPh sb="40" eb="42">
      <t>カノウ</t>
    </rPh>
    <rPh sb="66" eb="68">
      <t>ヨサン</t>
    </rPh>
    <rPh sb="68" eb="70">
      <t>クリコシ</t>
    </rPh>
    <rPh sb="71" eb="73">
      <t>トウロク</t>
    </rPh>
    <phoneticPr fontId="1"/>
  </si>
  <si>
    <t>上記76について、予算内容が変更し、再抽出を行った場合でも編集内容は保持されること。</t>
    <rPh sb="0" eb="2">
      <t>ジョウキ</t>
    </rPh>
    <rPh sb="9" eb="11">
      <t>ヨサン</t>
    </rPh>
    <rPh sb="11" eb="13">
      <t>ナイヨウ</t>
    </rPh>
    <rPh sb="14" eb="16">
      <t>ヘンコウ</t>
    </rPh>
    <rPh sb="18" eb="19">
      <t>サイ</t>
    </rPh>
    <rPh sb="19" eb="21">
      <t>チュウシュツ</t>
    </rPh>
    <rPh sb="22" eb="23">
      <t>オコナ</t>
    </rPh>
    <rPh sb="25" eb="27">
      <t>バアイ</t>
    </rPh>
    <rPh sb="29" eb="31">
      <t>ヘンシュウ</t>
    </rPh>
    <rPh sb="31" eb="33">
      <t>ナイヨウ</t>
    </rPh>
    <rPh sb="34" eb="36">
      <t>ホジ</t>
    </rPh>
    <phoneticPr fontId="2"/>
  </si>
  <si>
    <t>各予算科目単位に登録されている集計結果を検索できること。
表示項目として、本年要求額、最新査定額、前年予算額、前々年決算額、財源内訳が表示できること。</t>
    <rPh sb="0" eb="1">
      <t>カク</t>
    </rPh>
    <rPh sb="8" eb="10">
      <t>トウロク</t>
    </rPh>
    <rPh sb="15" eb="17">
      <t>シュウケイ</t>
    </rPh>
    <rPh sb="17" eb="19">
      <t>ケッカ</t>
    </rPh>
    <rPh sb="20" eb="22">
      <t>ケンサク</t>
    </rPh>
    <rPh sb="29" eb="31">
      <t>ヒョウジ</t>
    </rPh>
    <rPh sb="31" eb="33">
      <t>コウモク</t>
    </rPh>
    <rPh sb="37" eb="39">
      <t>ホンネン</t>
    </rPh>
    <rPh sb="39" eb="41">
      <t>ヨウキュウ</t>
    </rPh>
    <rPh sb="41" eb="42">
      <t>ガク</t>
    </rPh>
    <rPh sb="43" eb="45">
      <t>サイシン</t>
    </rPh>
    <rPh sb="45" eb="47">
      <t>サテイ</t>
    </rPh>
    <rPh sb="47" eb="48">
      <t>ガク</t>
    </rPh>
    <rPh sb="49" eb="51">
      <t>ゼンネン</t>
    </rPh>
    <rPh sb="51" eb="53">
      <t>ヨサン</t>
    </rPh>
    <rPh sb="53" eb="54">
      <t>ガク</t>
    </rPh>
    <rPh sb="55" eb="57">
      <t>ゼンゼン</t>
    </rPh>
    <rPh sb="57" eb="58">
      <t>ネン</t>
    </rPh>
    <rPh sb="58" eb="60">
      <t>ケッサン</t>
    </rPh>
    <rPh sb="60" eb="61">
      <t>ガク</t>
    </rPh>
    <rPh sb="62" eb="64">
      <t>ザイゲン</t>
    </rPh>
    <rPh sb="64" eb="66">
      <t>ウチワケ</t>
    </rPh>
    <rPh sb="67" eb="69">
      <t>ヒョウジ</t>
    </rPh>
    <phoneticPr fontId="1"/>
  </si>
  <si>
    <t>円単位での入力選択ができること。</t>
    <rPh sb="0" eb="1">
      <t>エン</t>
    </rPh>
    <rPh sb="1" eb="3">
      <t>タンイ</t>
    </rPh>
    <rPh sb="5" eb="7">
      <t>ニュウリョク</t>
    </rPh>
    <rPh sb="7" eb="9">
      <t>センタク</t>
    </rPh>
    <phoneticPr fontId="1"/>
  </si>
  <si>
    <t>決算統計用データの処理は、決算処理の途中処理結果を受けて行うことが可能であり、かつ上記2、3の処理結果が変更された場合その変更結果を反映できること。</t>
    <rPh sb="0" eb="2">
      <t>ケッサン</t>
    </rPh>
    <rPh sb="2" eb="5">
      <t>トウケイヨウ</t>
    </rPh>
    <rPh sb="9" eb="11">
      <t>ショリ</t>
    </rPh>
    <rPh sb="13" eb="15">
      <t>ケッサン</t>
    </rPh>
    <rPh sb="15" eb="17">
      <t>ショリ</t>
    </rPh>
    <rPh sb="18" eb="20">
      <t>トチュウ</t>
    </rPh>
    <rPh sb="20" eb="22">
      <t>ショリ</t>
    </rPh>
    <rPh sb="22" eb="24">
      <t>ケッカ</t>
    </rPh>
    <rPh sb="25" eb="26">
      <t>ウ</t>
    </rPh>
    <rPh sb="28" eb="29">
      <t>オコナ</t>
    </rPh>
    <rPh sb="33" eb="35">
      <t>カノウ</t>
    </rPh>
    <rPh sb="41" eb="43">
      <t>ジョウキ</t>
    </rPh>
    <rPh sb="47" eb="49">
      <t>ショリ</t>
    </rPh>
    <rPh sb="49" eb="51">
      <t>ケッカ</t>
    </rPh>
    <rPh sb="52" eb="54">
      <t>ヘンコウ</t>
    </rPh>
    <rPh sb="57" eb="59">
      <t>バアイ</t>
    </rPh>
    <rPh sb="61" eb="63">
      <t>ヘンコウ</t>
    </rPh>
    <rPh sb="63" eb="65">
      <t>ケッカ</t>
    </rPh>
    <rPh sb="66" eb="68">
      <t>ハンエイ</t>
    </rPh>
    <phoneticPr fontId="1"/>
  </si>
  <si>
    <t>上記2について、入札参加資格者との二重登録を行おうとするとメッセージを表示し制限すること。</t>
    <rPh sb="0" eb="2">
      <t>ジョウキ</t>
    </rPh>
    <rPh sb="8" eb="15">
      <t>ニュウサツサンカシカクシャ</t>
    </rPh>
    <rPh sb="17" eb="21">
      <t>ニジュウトウロク</t>
    </rPh>
    <rPh sb="22" eb="23">
      <t>オコナ</t>
    </rPh>
    <rPh sb="35" eb="37">
      <t>ヒョウジ</t>
    </rPh>
    <rPh sb="38" eb="40">
      <t>セイゲン</t>
    </rPh>
    <phoneticPr fontId="2"/>
  </si>
  <si>
    <t>上記21について、抽出条件に完工高、技術者数など設けていること。</t>
    <rPh sb="0" eb="2">
      <t>ジョウキ</t>
    </rPh>
    <rPh sb="9" eb="13">
      <t>チュウシュツジョウケン</t>
    </rPh>
    <rPh sb="24" eb="25">
      <t>モウ</t>
    </rPh>
    <phoneticPr fontId="2"/>
  </si>
  <si>
    <t>各課で、案件情報の登録が行えること。</t>
    <rPh sb="4" eb="6">
      <t>アンケン</t>
    </rPh>
    <phoneticPr fontId="1"/>
  </si>
  <si>
    <t>『統一的な基準』に準拠したシステムであること。</t>
    <rPh sb="9" eb="11">
      <t>ジュンキョ</t>
    </rPh>
    <phoneticPr fontId="1"/>
  </si>
  <si>
    <t>上記10の自動判定において該当する仕訳が1パターンしかない場合には、自動的に仕訳が選択されること。</t>
    <rPh sb="0" eb="2">
      <t>ジョウキ</t>
    </rPh>
    <phoneticPr fontId="2"/>
  </si>
  <si>
    <t>上記14の登録時には、事前に登録した複式仕訳一覧から選択し、容易に複数の複式仕訳の登録ができること。</t>
    <rPh sb="0" eb="2">
      <t>ジョウキ</t>
    </rPh>
    <rPh sb="5" eb="7">
      <t>トウロク</t>
    </rPh>
    <rPh sb="7" eb="8">
      <t>ジ</t>
    </rPh>
    <rPh sb="11" eb="13">
      <t>ジゼン</t>
    </rPh>
    <rPh sb="14" eb="16">
      <t>トウロク</t>
    </rPh>
    <rPh sb="18" eb="20">
      <t>フクシキ</t>
    </rPh>
    <rPh sb="20" eb="22">
      <t>シワケ</t>
    </rPh>
    <rPh sb="22" eb="24">
      <t>イチラン</t>
    </rPh>
    <rPh sb="26" eb="28">
      <t>センタク</t>
    </rPh>
    <rPh sb="30" eb="32">
      <t>ヨウイ</t>
    </rPh>
    <rPh sb="33" eb="35">
      <t>フクスウ</t>
    </rPh>
    <rPh sb="36" eb="38">
      <t>フクシキ</t>
    </rPh>
    <rPh sb="38" eb="40">
      <t>シワケ</t>
    </rPh>
    <rPh sb="41" eb="43">
      <t>トウロク</t>
    </rPh>
    <phoneticPr fontId="1"/>
  </si>
  <si>
    <t>上記19で検索された複式仕訳について、その根拠となる伝票の情報を参照表示できること。</t>
    <rPh sb="5" eb="7">
      <t>ケンサク</t>
    </rPh>
    <rPh sb="10" eb="12">
      <t>フクシキ</t>
    </rPh>
    <rPh sb="12" eb="14">
      <t>シワケ</t>
    </rPh>
    <rPh sb="21" eb="23">
      <t>コンキョ</t>
    </rPh>
    <rPh sb="26" eb="28">
      <t>デンピョウ</t>
    </rPh>
    <rPh sb="29" eb="31">
      <t>ジョウホウ</t>
    </rPh>
    <rPh sb="32" eb="34">
      <t>サンショウ</t>
    </rPh>
    <rPh sb="34" eb="36">
      <t>ヒョウジ</t>
    </rPh>
    <phoneticPr fontId="1"/>
  </si>
  <si>
    <t>上記19で検索された複式仕訳について、修正仕訳・決算整理仕訳の済・未済の管理ができること。</t>
    <rPh sb="5" eb="7">
      <t>ケンサク</t>
    </rPh>
    <rPh sb="10" eb="12">
      <t>フクシキ</t>
    </rPh>
    <rPh sb="12" eb="14">
      <t>シワケ</t>
    </rPh>
    <rPh sb="19" eb="21">
      <t>シュウセイ</t>
    </rPh>
    <rPh sb="21" eb="23">
      <t>シワケ</t>
    </rPh>
    <rPh sb="24" eb="26">
      <t>ケッサン</t>
    </rPh>
    <rPh sb="26" eb="28">
      <t>セイリ</t>
    </rPh>
    <rPh sb="28" eb="30">
      <t>シワケ</t>
    </rPh>
    <rPh sb="31" eb="32">
      <t>スミ</t>
    </rPh>
    <rPh sb="33" eb="35">
      <t>ミサイ</t>
    </rPh>
    <rPh sb="36" eb="38">
      <t>カンリ</t>
    </rPh>
    <phoneticPr fontId="1"/>
  </si>
  <si>
    <t>上記19で検索された複式仕訳について、複数の複式仕訳に対して一括で修正仕訳・決算整理仕訳を登録できること。
また、仕訳結果の一覧表が出力されること。更に仕訳結果についてCSV・EXCEL形式等でファイルとして出力できること。</t>
    <rPh sb="19" eb="21">
      <t>フクスウ</t>
    </rPh>
    <rPh sb="22" eb="24">
      <t>フクシキ</t>
    </rPh>
    <rPh sb="24" eb="26">
      <t>シワケ</t>
    </rPh>
    <rPh sb="27" eb="28">
      <t>タイ</t>
    </rPh>
    <rPh sb="30" eb="32">
      <t>イッカツ</t>
    </rPh>
    <rPh sb="45" eb="47">
      <t>トウロク</t>
    </rPh>
    <rPh sb="57" eb="59">
      <t>シワケ</t>
    </rPh>
    <rPh sb="59" eb="61">
      <t>ケッカ</t>
    </rPh>
    <rPh sb="62" eb="64">
      <t>イチラン</t>
    </rPh>
    <rPh sb="64" eb="65">
      <t>ヒョウ</t>
    </rPh>
    <rPh sb="66" eb="68">
      <t>シュツリョク</t>
    </rPh>
    <rPh sb="74" eb="75">
      <t>サラ</t>
    </rPh>
    <rPh sb="95" eb="96">
      <t>トウ</t>
    </rPh>
    <phoneticPr fontId="1"/>
  </si>
  <si>
    <t>予算執行伝票に関して自動判定された複式仕訳については、予算科目、伝票情報、勘定科目を条件として検索できること。</t>
    <rPh sb="0" eb="2">
      <t>ヨサン</t>
    </rPh>
    <rPh sb="2" eb="4">
      <t>シッコウ</t>
    </rPh>
    <rPh sb="4" eb="6">
      <t>デンピョウ</t>
    </rPh>
    <rPh sb="7" eb="8">
      <t>カン</t>
    </rPh>
    <rPh sb="10" eb="12">
      <t>ジドウ</t>
    </rPh>
    <rPh sb="12" eb="14">
      <t>ハンテイ</t>
    </rPh>
    <rPh sb="17" eb="19">
      <t>フクシキ</t>
    </rPh>
    <rPh sb="19" eb="21">
      <t>シワケ</t>
    </rPh>
    <rPh sb="27" eb="29">
      <t>ヨサン</t>
    </rPh>
    <rPh sb="29" eb="31">
      <t>カモク</t>
    </rPh>
    <rPh sb="32" eb="34">
      <t>デンピョウ</t>
    </rPh>
    <rPh sb="34" eb="36">
      <t>ジョウホウ</t>
    </rPh>
    <rPh sb="37" eb="39">
      <t>カンジョウ</t>
    </rPh>
    <rPh sb="39" eb="41">
      <t>カモク</t>
    </rPh>
    <rPh sb="42" eb="44">
      <t>ジョウケン</t>
    </rPh>
    <rPh sb="47" eb="49">
      <t>ケンサク</t>
    </rPh>
    <phoneticPr fontId="1"/>
  </si>
  <si>
    <t>上記33で検索された固定資産について、異動履歴を一覧できる帳票を出力できること。</t>
    <rPh sb="10" eb="12">
      <t>コテイ</t>
    </rPh>
    <rPh sb="12" eb="14">
      <t>シサン</t>
    </rPh>
    <rPh sb="19" eb="21">
      <t>イドウ</t>
    </rPh>
    <rPh sb="21" eb="23">
      <t>リレキ</t>
    </rPh>
    <rPh sb="24" eb="26">
      <t>イチラン</t>
    </rPh>
    <rPh sb="29" eb="31">
      <t>チョウヒョウ</t>
    </rPh>
    <rPh sb="32" eb="34">
      <t>シュツリョク</t>
    </rPh>
    <phoneticPr fontId="1"/>
  </si>
  <si>
    <t>上記33で検索された固定資産について、減価償却情報を一覧できる帳票を出力できること。</t>
    <rPh sb="19" eb="21">
      <t>ゲンカ</t>
    </rPh>
    <rPh sb="21" eb="23">
      <t>ショウキャク</t>
    </rPh>
    <rPh sb="23" eb="25">
      <t>ジョウホウ</t>
    </rPh>
    <phoneticPr fontId="1"/>
  </si>
  <si>
    <t>職員ごとに業務処理の権限を付与できること。また、職員ごとに管理権限（全ての所属の予算科目を選択可能）、データ更新可不可権限を付与できること。</t>
    <phoneticPr fontId="2"/>
  </si>
  <si>
    <t>職員ごとに代行権限を設定し、主務となる所属課以外の処理を行えるよう設定できること。</t>
    <rPh sb="0" eb="2">
      <t>ショクイン</t>
    </rPh>
    <rPh sb="5" eb="7">
      <t>ダイコウ</t>
    </rPh>
    <rPh sb="7" eb="9">
      <t>ケンゲン</t>
    </rPh>
    <rPh sb="10" eb="12">
      <t>セッテイ</t>
    </rPh>
    <rPh sb="14" eb="16">
      <t>シュム</t>
    </rPh>
    <rPh sb="19" eb="21">
      <t>ショゾク</t>
    </rPh>
    <rPh sb="21" eb="22">
      <t>カ</t>
    </rPh>
    <rPh sb="22" eb="24">
      <t>イガイ</t>
    </rPh>
    <rPh sb="25" eb="27">
      <t>ショリ</t>
    </rPh>
    <rPh sb="28" eb="29">
      <t>オコナ</t>
    </rPh>
    <rPh sb="33" eb="35">
      <t>セッテイ</t>
    </rPh>
    <phoneticPr fontId="1"/>
  </si>
  <si>
    <t>所属ごとに、予算執行時に細事業レベルで使用する予算科目を限定する権限を付与できること。</t>
    <rPh sb="0" eb="2">
      <t>ショゾク</t>
    </rPh>
    <rPh sb="6" eb="8">
      <t>ヨサン</t>
    </rPh>
    <rPh sb="8" eb="10">
      <t>シッコウ</t>
    </rPh>
    <rPh sb="10" eb="11">
      <t>ジ</t>
    </rPh>
    <rPh sb="32" eb="34">
      <t>ケンゲン</t>
    </rPh>
    <rPh sb="35" eb="37">
      <t>フヨ</t>
    </rPh>
    <phoneticPr fontId="1"/>
  </si>
  <si>
    <t>上記13～17の権限管理について、CSVファイルを取り込むことにより、配属情報を一括反映できること。</t>
    <rPh sb="0" eb="2">
      <t>ジョウキ</t>
    </rPh>
    <rPh sb="8" eb="10">
      <t>ケンゲン</t>
    </rPh>
    <rPh sb="10" eb="12">
      <t>カンリ</t>
    </rPh>
    <rPh sb="25" eb="26">
      <t>ト</t>
    </rPh>
    <rPh sb="27" eb="28">
      <t>コ</t>
    </rPh>
    <rPh sb="35" eb="37">
      <t>ハイゾク</t>
    </rPh>
    <rPh sb="37" eb="39">
      <t>ジョウホウ</t>
    </rPh>
    <rPh sb="40" eb="42">
      <t>イッカツ</t>
    </rPh>
    <rPh sb="42" eb="44">
      <t>ハンエイ</t>
    </rPh>
    <phoneticPr fontId="1"/>
  </si>
  <si>
    <t>職員番号は最大８桁まで設定可能なこと。ログインパスワードは最低４桁、最大10桁まで設定可能なこと。</t>
    <rPh sb="0" eb="2">
      <t>ショクイン</t>
    </rPh>
    <rPh sb="2" eb="4">
      <t>バンゴウ</t>
    </rPh>
    <rPh sb="5" eb="7">
      <t>サイダイ</t>
    </rPh>
    <rPh sb="8" eb="9">
      <t>ケタ</t>
    </rPh>
    <rPh sb="11" eb="13">
      <t>セッテイ</t>
    </rPh>
    <rPh sb="13" eb="15">
      <t>カノウ</t>
    </rPh>
    <rPh sb="29" eb="31">
      <t>サイテイ</t>
    </rPh>
    <rPh sb="32" eb="33">
      <t>ケタ</t>
    </rPh>
    <rPh sb="34" eb="36">
      <t>サイダイ</t>
    </rPh>
    <rPh sb="38" eb="39">
      <t>ケタ</t>
    </rPh>
    <rPh sb="41" eb="43">
      <t>セッテイ</t>
    </rPh>
    <rPh sb="43" eb="45">
      <t>カノウ</t>
    </rPh>
    <phoneticPr fontId="1"/>
  </si>
  <si>
    <t>ログインユーザの所属、使用クライアント名、ログイン時間、最終アクセス時間、選択中の処理情報が、管理メニュー画面から確認できること。 
システムの機能として実現すること。</t>
    <rPh sb="8" eb="10">
      <t>ショゾク</t>
    </rPh>
    <rPh sb="11" eb="13">
      <t>シヨウ</t>
    </rPh>
    <rPh sb="19" eb="20">
      <t>メイ</t>
    </rPh>
    <rPh sb="25" eb="27">
      <t>ジカン</t>
    </rPh>
    <rPh sb="28" eb="30">
      <t>サイシュウ</t>
    </rPh>
    <rPh sb="34" eb="36">
      <t>ジカン</t>
    </rPh>
    <rPh sb="39" eb="40">
      <t>チュウ</t>
    </rPh>
    <rPh sb="72" eb="74">
      <t>キノウ</t>
    </rPh>
    <rPh sb="77" eb="79">
      <t>ジツゲン</t>
    </rPh>
    <phoneticPr fontId="1"/>
  </si>
  <si>
    <t>各種マスタ情報（債権債務者情報、銀行情報、郵便番号情報、職員情報、組織情報、予算科目情報等）の設定は、予め管理者権限を設定された職員により、設定画面から即時に更新することができること。また、設定更新の一括更新のサポートもあること。</t>
    <rPh sb="0" eb="2">
      <t>カクシュ</t>
    </rPh>
    <rPh sb="5" eb="7">
      <t>ジョウホウ</t>
    </rPh>
    <rPh sb="8" eb="10">
      <t>サイケン</t>
    </rPh>
    <rPh sb="10" eb="13">
      <t>サイムシャ</t>
    </rPh>
    <rPh sb="13" eb="15">
      <t>ジョウホウ</t>
    </rPh>
    <rPh sb="16" eb="18">
      <t>ギンコウ</t>
    </rPh>
    <rPh sb="18" eb="20">
      <t>ジョウホウ</t>
    </rPh>
    <rPh sb="21" eb="23">
      <t>ユウビン</t>
    </rPh>
    <rPh sb="23" eb="25">
      <t>バンゴウ</t>
    </rPh>
    <rPh sb="25" eb="27">
      <t>ジョウホウ</t>
    </rPh>
    <rPh sb="28" eb="30">
      <t>ショクイン</t>
    </rPh>
    <rPh sb="30" eb="32">
      <t>ジョウホウ</t>
    </rPh>
    <rPh sb="33" eb="35">
      <t>ソシキ</t>
    </rPh>
    <rPh sb="35" eb="37">
      <t>ジョウホウ</t>
    </rPh>
    <rPh sb="38" eb="40">
      <t>ヨサン</t>
    </rPh>
    <rPh sb="40" eb="42">
      <t>カモク</t>
    </rPh>
    <rPh sb="42" eb="44">
      <t>ジョウホウ</t>
    </rPh>
    <rPh sb="44" eb="45">
      <t>トウ</t>
    </rPh>
    <rPh sb="47" eb="49">
      <t>セッテイ</t>
    </rPh>
    <rPh sb="51" eb="52">
      <t>アラカジ</t>
    </rPh>
    <rPh sb="53" eb="55">
      <t>カンリ</t>
    </rPh>
    <rPh sb="55" eb="56">
      <t>シャ</t>
    </rPh>
    <rPh sb="56" eb="58">
      <t>ケンゲン</t>
    </rPh>
    <rPh sb="59" eb="61">
      <t>セッテイ</t>
    </rPh>
    <rPh sb="64" eb="66">
      <t>ショクイン</t>
    </rPh>
    <rPh sb="70" eb="72">
      <t>セッテイ</t>
    </rPh>
    <rPh sb="72" eb="74">
      <t>ガメン</t>
    </rPh>
    <rPh sb="76" eb="78">
      <t>ソクジ</t>
    </rPh>
    <rPh sb="79" eb="81">
      <t>コウシン</t>
    </rPh>
    <rPh sb="95" eb="99">
      <t>セッテイコウシン</t>
    </rPh>
    <rPh sb="100" eb="102">
      <t>イッカツ</t>
    </rPh>
    <rPh sb="102" eb="104">
      <t>コウシン</t>
    </rPh>
    <phoneticPr fontId="1"/>
  </si>
  <si>
    <t>過年度予算編成データは、最低10年度分の履歴を保持できること。</t>
    <rPh sb="0" eb="3">
      <t>カネンド</t>
    </rPh>
    <rPh sb="3" eb="5">
      <t>ヨサン</t>
    </rPh>
    <rPh sb="5" eb="7">
      <t>ヘンセイ</t>
    </rPh>
    <rPh sb="12" eb="14">
      <t>サイテイ</t>
    </rPh>
    <rPh sb="16" eb="18">
      <t>ネンド</t>
    </rPh>
    <rPh sb="18" eb="19">
      <t>ブン</t>
    </rPh>
    <rPh sb="20" eb="22">
      <t>リレキ</t>
    </rPh>
    <rPh sb="23" eb="25">
      <t>ホジ</t>
    </rPh>
    <phoneticPr fontId="1"/>
  </si>
  <si>
    <t>予算書・予算事項別明細書は、PDFファイルとして出力できること。出力形式はA4サイズ、横向きとし、文字検索ができること。</t>
    <rPh sb="0" eb="3">
      <t>ヨサンショ</t>
    </rPh>
    <rPh sb="4" eb="6">
      <t>ヨサン</t>
    </rPh>
    <rPh sb="6" eb="8">
      <t>ジコウ</t>
    </rPh>
    <rPh sb="8" eb="9">
      <t>ベツ</t>
    </rPh>
    <rPh sb="9" eb="11">
      <t>メイサイ</t>
    </rPh>
    <rPh sb="11" eb="12">
      <t>ショ</t>
    </rPh>
    <rPh sb="24" eb="26">
      <t>シュツリョク</t>
    </rPh>
    <rPh sb="32" eb="34">
      <t>シュツリョク</t>
    </rPh>
    <rPh sb="34" eb="36">
      <t>ケイシキ</t>
    </rPh>
    <rPh sb="43" eb="45">
      <t>ヨコム</t>
    </rPh>
    <rPh sb="49" eb="51">
      <t>モジ</t>
    </rPh>
    <rPh sb="51" eb="53">
      <t>ケンサク</t>
    </rPh>
    <phoneticPr fontId="1"/>
  </si>
  <si>
    <t>確定した当初予算について、一括配当または、分割配当が可能なこと。</t>
    <rPh sb="0" eb="2">
      <t>カクテイ</t>
    </rPh>
    <rPh sb="4" eb="6">
      <t>トウショ</t>
    </rPh>
    <rPh sb="6" eb="8">
      <t>ヨサン</t>
    </rPh>
    <rPh sb="13" eb="15">
      <t>イッカツ</t>
    </rPh>
    <rPh sb="15" eb="17">
      <t>ハイトウ</t>
    </rPh>
    <rPh sb="19" eb="21">
      <t>カノウ</t>
    </rPh>
    <phoneticPr fontId="1"/>
  </si>
  <si>
    <t>決算統計用データについて、歳入決算額を千円単位の端数処理が可能なこと。端数調整は会計→款→項→目…の順で調整を行い、誤差を最小とできること。</t>
    <rPh sb="13" eb="15">
      <t>サイニュウ</t>
    </rPh>
    <rPh sb="15" eb="17">
      <t>ケッサン</t>
    </rPh>
    <rPh sb="17" eb="18">
      <t>ガク</t>
    </rPh>
    <rPh sb="19" eb="20">
      <t>セン</t>
    </rPh>
    <rPh sb="20" eb="21">
      <t>エン</t>
    </rPh>
    <rPh sb="21" eb="23">
      <t>タンイ</t>
    </rPh>
    <rPh sb="24" eb="26">
      <t>ハスウ</t>
    </rPh>
    <rPh sb="26" eb="28">
      <t>ショリ</t>
    </rPh>
    <rPh sb="29" eb="31">
      <t>カノウ</t>
    </rPh>
    <rPh sb="35" eb="37">
      <t>ハスウ</t>
    </rPh>
    <rPh sb="37" eb="39">
      <t>チョウセイ</t>
    </rPh>
    <rPh sb="40" eb="42">
      <t>カイケイ</t>
    </rPh>
    <rPh sb="43" eb="44">
      <t>カン</t>
    </rPh>
    <rPh sb="45" eb="46">
      <t>コウ</t>
    </rPh>
    <rPh sb="47" eb="48">
      <t>メ</t>
    </rPh>
    <rPh sb="50" eb="51">
      <t>ジュン</t>
    </rPh>
    <rPh sb="52" eb="54">
      <t>チョウセイ</t>
    </rPh>
    <rPh sb="55" eb="56">
      <t>オコナ</t>
    </rPh>
    <rPh sb="58" eb="60">
      <t>ゴサ</t>
    </rPh>
    <rPh sb="61" eb="63">
      <t>サイショウ</t>
    </rPh>
    <phoneticPr fontId="1"/>
  </si>
  <si>
    <t>決算統計用データについて、歳出決算額を千円単位の端数処理が可能なこと。端数調整は会計→款→項→目…の順で調整を行い、誤差を最小とできること。</t>
    <rPh sb="13" eb="15">
      <t>サイシュツ</t>
    </rPh>
    <rPh sb="15" eb="17">
      <t>ケッサン</t>
    </rPh>
    <rPh sb="17" eb="18">
      <t>ガク</t>
    </rPh>
    <rPh sb="19" eb="20">
      <t>セン</t>
    </rPh>
    <rPh sb="20" eb="21">
      <t>エン</t>
    </rPh>
    <rPh sb="21" eb="23">
      <t>タンイ</t>
    </rPh>
    <rPh sb="24" eb="26">
      <t>ハスウ</t>
    </rPh>
    <rPh sb="26" eb="28">
      <t>ショリ</t>
    </rPh>
    <rPh sb="29" eb="31">
      <t>カノウ</t>
    </rPh>
    <rPh sb="35" eb="37">
      <t>ハスウ</t>
    </rPh>
    <rPh sb="37" eb="39">
      <t>チョウセイ</t>
    </rPh>
    <rPh sb="40" eb="42">
      <t>カイケイ</t>
    </rPh>
    <rPh sb="43" eb="44">
      <t>カン</t>
    </rPh>
    <rPh sb="45" eb="46">
      <t>コウ</t>
    </rPh>
    <rPh sb="47" eb="48">
      <t>メ</t>
    </rPh>
    <rPh sb="50" eb="51">
      <t>ジュン</t>
    </rPh>
    <rPh sb="52" eb="54">
      <t>チョウセイ</t>
    </rPh>
    <rPh sb="55" eb="56">
      <t>オコナ</t>
    </rPh>
    <rPh sb="58" eb="60">
      <t>ゴサ</t>
    </rPh>
    <rPh sb="61" eb="63">
      <t>サイショウ</t>
    </rPh>
    <phoneticPr fontId="1"/>
  </si>
  <si>
    <t>調査表全表について、総務省指定の様式の構成に従った表番号、行番号、列番号からデータの抽出を行い、総務省電子調査表システムに移行可能な規定フォーマットに準拠した形式の取込データとして出力できること。</t>
    <rPh sb="0" eb="3">
      <t>チョウサヒョウ</t>
    </rPh>
    <rPh sb="3" eb="4">
      <t>ゼン</t>
    </rPh>
    <rPh sb="4" eb="5">
      <t>ヒョウ</t>
    </rPh>
    <rPh sb="10" eb="13">
      <t>ソウムショウ</t>
    </rPh>
    <rPh sb="13" eb="15">
      <t>シテイ</t>
    </rPh>
    <rPh sb="16" eb="18">
      <t>ヨウシキ</t>
    </rPh>
    <rPh sb="19" eb="21">
      <t>コウセイ</t>
    </rPh>
    <rPh sb="22" eb="23">
      <t>シタガ</t>
    </rPh>
    <rPh sb="25" eb="26">
      <t>ヒョウ</t>
    </rPh>
    <rPh sb="26" eb="28">
      <t>バンゴウ</t>
    </rPh>
    <rPh sb="29" eb="30">
      <t>ギョウ</t>
    </rPh>
    <rPh sb="30" eb="32">
      <t>バンゴウ</t>
    </rPh>
    <rPh sb="33" eb="34">
      <t>レツ</t>
    </rPh>
    <rPh sb="34" eb="36">
      <t>バンゴウ</t>
    </rPh>
    <rPh sb="42" eb="44">
      <t>チュウシュツ</t>
    </rPh>
    <rPh sb="45" eb="46">
      <t>オコナ</t>
    </rPh>
    <rPh sb="48" eb="51">
      <t>ソウムショウ</t>
    </rPh>
    <rPh sb="51" eb="53">
      <t>デンシ</t>
    </rPh>
    <rPh sb="53" eb="55">
      <t>チョウサ</t>
    </rPh>
    <rPh sb="55" eb="56">
      <t>ヒョウ</t>
    </rPh>
    <rPh sb="61" eb="63">
      <t>イコウ</t>
    </rPh>
    <rPh sb="63" eb="65">
      <t>カノウ</t>
    </rPh>
    <rPh sb="66" eb="68">
      <t>キテイ</t>
    </rPh>
    <rPh sb="75" eb="77">
      <t>ジュンキョ</t>
    </rPh>
    <rPh sb="79" eb="81">
      <t>ケイシキ</t>
    </rPh>
    <rPh sb="90" eb="92">
      <t>シュツリョク</t>
    </rPh>
    <phoneticPr fontId="1"/>
  </si>
  <si>
    <t>予め設定された権限に基づき、財政部門が借入額・利率・償還方法等、必要な情報について、起債発行の登録を行えること。</t>
    <rPh sb="0" eb="1">
      <t>アラカジ</t>
    </rPh>
    <rPh sb="2" eb="4">
      <t>セッテイ</t>
    </rPh>
    <rPh sb="7" eb="9">
      <t>ケンゲン</t>
    </rPh>
    <rPh sb="10" eb="11">
      <t>モト</t>
    </rPh>
    <rPh sb="19" eb="21">
      <t>カリイレ</t>
    </rPh>
    <rPh sb="21" eb="22">
      <t>ガク</t>
    </rPh>
    <rPh sb="23" eb="25">
      <t>リリツ</t>
    </rPh>
    <rPh sb="26" eb="28">
      <t>ショウカン</t>
    </rPh>
    <rPh sb="28" eb="30">
      <t>ホウホウ</t>
    </rPh>
    <rPh sb="30" eb="31">
      <t>トウ</t>
    </rPh>
    <rPh sb="32" eb="34">
      <t>ヒツヨウ</t>
    </rPh>
    <rPh sb="35" eb="37">
      <t>ジョウホウ</t>
    </rPh>
    <rPh sb="42" eb="44">
      <t>キサイ</t>
    </rPh>
    <rPh sb="44" eb="46">
      <t>ハッコウ</t>
    </rPh>
    <rPh sb="47" eb="49">
      <t>トウロク</t>
    </rPh>
    <rPh sb="50" eb="51">
      <t>オコナ</t>
    </rPh>
    <phoneticPr fontId="1"/>
  </si>
  <si>
    <t>起債発行の登録において、交付税台帳の登録を行えること。交付税台帳には、交付税の区分（種類）等の管理ができること。</t>
    <rPh sb="0" eb="2">
      <t>キサイ</t>
    </rPh>
    <rPh sb="2" eb="4">
      <t>ハッコウ</t>
    </rPh>
    <rPh sb="5" eb="7">
      <t>トウロク</t>
    </rPh>
    <rPh sb="12" eb="15">
      <t>コウフゼイ</t>
    </rPh>
    <rPh sb="15" eb="17">
      <t>ダイチョウ</t>
    </rPh>
    <rPh sb="18" eb="20">
      <t>トウロク</t>
    </rPh>
    <rPh sb="21" eb="22">
      <t>オコナ</t>
    </rPh>
    <rPh sb="27" eb="30">
      <t>コウフゼイ</t>
    </rPh>
    <rPh sb="30" eb="32">
      <t>ダイチョウ</t>
    </rPh>
    <rPh sb="35" eb="38">
      <t>コウフゼイ</t>
    </rPh>
    <rPh sb="39" eb="41">
      <t>クブン</t>
    </rPh>
    <rPh sb="42" eb="44">
      <t>シュルイ</t>
    </rPh>
    <rPh sb="45" eb="46">
      <t>トウ</t>
    </rPh>
    <rPh sb="47" eb="49">
      <t>カンリ</t>
    </rPh>
    <phoneticPr fontId="1"/>
  </si>
  <si>
    <t>償還方法は、元利均等・元金均等・満期一括から選択できること。また、それぞれの償還方法について、年払い・半年払いを選択できること。</t>
    <rPh sb="0" eb="2">
      <t>ショウカン</t>
    </rPh>
    <rPh sb="2" eb="4">
      <t>ホウホウ</t>
    </rPh>
    <rPh sb="6" eb="8">
      <t>ガンリ</t>
    </rPh>
    <rPh sb="8" eb="10">
      <t>キントウ</t>
    </rPh>
    <rPh sb="11" eb="13">
      <t>ガンキン</t>
    </rPh>
    <rPh sb="13" eb="15">
      <t>キントウ</t>
    </rPh>
    <rPh sb="16" eb="18">
      <t>マンキ</t>
    </rPh>
    <rPh sb="18" eb="20">
      <t>イッカツ</t>
    </rPh>
    <rPh sb="22" eb="24">
      <t>センタク</t>
    </rPh>
    <rPh sb="38" eb="40">
      <t>ショウカン</t>
    </rPh>
    <rPh sb="40" eb="42">
      <t>ホウホウ</t>
    </rPh>
    <rPh sb="47" eb="48">
      <t>ネン</t>
    </rPh>
    <rPh sb="48" eb="49">
      <t>ハラ</t>
    </rPh>
    <rPh sb="51" eb="53">
      <t>ハントシ</t>
    </rPh>
    <rPh sb="53" eb="54">
      <t>ハラ</t>
    </rPh>
    <rPh sb="56" eb="58">
      <t>センタク</t>
    </rPh>
    <phoneticPr fontId="1"/>
  </si>
  <si>
    <t>事業別の登録が行われている場合、事業ごとの償還元金・利子は自動按分できること。また、償還元金・利子は手修正もできること。</t>
    <rPh sb="0" eb="2">
      <t>ジギョウ</t>
    </rPh>
    <rPh sb="2" eb="3">
      <t>ベツ</t>
    </rPh>
    <rPh sb="4" eb="6">
      <t>トウロク</t>
    </rPh>
    <rPh sb="7" eb="8">
      <t>オコナ</t>
    </rPh>
    <rPh sb="13" eb="15">
      <t>バアイ</t>
    </rPh>
    <rPh sb="16" eb="18">
      <t>ジギョウ</t>
    </rPh>
    <rPh sb="21" eb="23">
      <t>ショウカン</t>
    </rPh>
    <rPh sb="23" eb="25">
      <t>ガンキン</t>
    </rPh>
    <rPh sb="26" eb="28">
      <t>リシ</t>
    </rPh>
    <rPh sb="29" eb="31">
      <t>ジドウ</t>
    </rPh>
    <rPh sb="31" eb="33">
      <t>アンブン</t>
    </rPh>
    <rPh sb="42" eb="44">
      <t>ショウカン</t>
    </rPh>
    <rPh sb="44" eb="46">
      <t>ガンキン</t>
    </rPh>
    <rPh sb="47" eb="49">
      <t>リシ</t>
    </rPh>
    <rPh sb="50" eb="51">
      <t>テ</t>
    </rPh>
    <rPh sb="51" eb="53">
      <t>シュウセイ</t>
    </rPh>
    <phoneticPr fontId="1"/>
  </si>
  <si>
    <t>予め設定された権限に基づき、財政部門が繰上償還・一部繰上償還の登録を行えること。また、繰上償還の登録は複数回行えること。</t>
    <rPh sb="0" eb="1">
      <t>アラカジ</t>
    </rPh>
    <rPh sb="2" eb="4">
      <t>セッテイ</t>
    </rPh>
    <rPh sb="7" eb="9">
      <t>ケンゲン</t>
    </rPh>
    <rPh sb="10" eb="11">
      <t>モト</t>
    </rPh>
    <rPh sb="19" eb="21">
      <t>クリアゲ</t>
    </rPh>
    <rPh sb="21" eb="23">
      <t>ショウカン</t>
    </rPh>
    <rPh sb="24" eb="26">
      <t>イチブ</t>
    </rPh>
    <rPh sb="26" eb="30">
      <t>クリアゲショウカン</t>
    </rPh>
    <rPh sb="31" eb="33">
      <t>トウロク</t>
    </rPh>
    <rPh sb="34" eb="35">
      <t>オコナ</t>
    </rPh>
    <rPh sb="43" eb="44">
      <t>ク</t>
    </rPh>
    <rPh sb="44" eb="45">
      <t>ウエ</t>
    </rPh>
    <rPh sb="45" eb="47">
      <t>ショウカン</t>
    </rPh>
    <rPh sb="48" eb="50">
      <t>トウロク</t>
    </rPh>
    <rPh sb="51" eb="54">
      <t>フクスウカイ</t>
    </rPh>
    <rPh sb="54" eb="55">
      <t>オコナ</t>
    </rPh>
    <phoneticPr fontId="1"/>
  </si>
  <si>
    <t>上記8について、検索条件に完工高、技術者数、地域区分を設けていること。また、地域区分の項目には「市内本店」「準市内」「県内」「市内営業所（県内本店)」「市内営業所（県外本店）」を設けていること。更に、物品役務の検索では小分類のみでの検索が行えること。</t>
    <rPh sb="0" eb="2">
      <t>ジョウキ</t>
    </rPh>
    <rPh sb="8" eb="10">
      <t>ケンサク</t>
    </rPh>
    <rPh sb="10" eb="12">
      <t>ジョウケン</t>
    </rPh>
    <rPh sb="13" eb="15">
      <t>カンコウ</t>
    </rPh>
    <rPh sb="15" eb="16">
      <t>タカ</t>
    </rPh>
    <rPh sb="17" eb="20">
      <t>ギジュツシャ</t>
    </rPh>
    <rPh sb="20" eb="21">
      <t>スウ</t>
    </rPh>
    <rPh sb="22" eb="26">
      <t>チイキクブン</t>
    </rPh>
    <rPh sb="27" eb="28">
      <t>モウ</t>
    </rPh>
    <rPh sb="38" eb="42">
      <t>チイキクブン</t>
    </rPh>
    <rPh sb="43" eb="45">
      <t>コウモク</t>
    </rPh>
    <rPh sb="48" eb="50">
      <t>シナイ</t>
    </rPh>
    <rPh sb="50" eb="52">
      <t>ホンテン</t>
    </rPh>
    <rPh sb="54" eb="55">
      <t>ジュン</t>
    </rPh>
    <rPh sb="55" eb="57">
      <t>シナイ</t>
    </rPh>
    <rPh sb="59" eb="61">
      <t>ケンナイ</t>
    </rPh>
    <rPh sb="63" eb="68">
      <t>シナイエイギョウショ</t>
    </rPh>
    <rPh sb="69" eb="71">
      <t>ケンナイ</t>
    </rPh>
    <rPh sb="71" eb="73">
      <t>ホンテン</t>
    </rPh>
    <rPh sb="76" eb="81">
      <t>シナイエイギョウショ</t>
    </rPh>
    <rPh sb="82" eb="86">
      <t>ケンガイホンテン</t>
    </rPh>
    <rPh sb="89" eb="90">
      <t>モウ</t>
    </rPh>
    <rPh sb="97" eb="98">
      <t>サラ</t>
    </rPh>
    <rPh sb="100" eb="104">
      <t>ブッピンエキム</t>
    </rPh>
    <rPh sb="105" eb="107">
      <t>ケンサク</t>
    </rPh>
    <rPh sb="109" eb="112">
      <t>ショウブンルイ</t>
    </rPh>
    <rPh sb="116" eb="118">
      <t>ケンサク</t>
    </rPh>
    <rPh sb="119" eb="120">
      <t>オコナ</t>
    </rPh>
    <phoneticPr fontId="2"/>
  </si>
  <si>
    <t>総合点数から、格付の自動付与が行えること。また建設業許可（特定または一般）と完工高の有無により格付の自動付与が行えること。</t>
    <rPh sb="23" eb="28">
      <t>ケンセツギョウキョカ</t>
    </rPh>
    <rPh sb="29" eb="31">
      <t>トクテイ</t>
    </rPh>
    <rPh sb="34" eb="36">
      <t>イッパン</t>
    </rPh>
    <rPh sb="38" eb="41">
      <t>カンコウダカ</t>
    </rPh>
    <rPh sb="42" eb="44">
      <t>ウム</t>
    </rPh>
    <rPh sb="47" eb="49">
      <t>カクヅ</t>
    </rPh>
    <rPh sb="50" eb="54">
      <t>ジドウフヨ</t>
    </rPh>
    <rPh sb="55" eb="56">
      <t>オコナ</t>
    </rPh>
    <phoneticPr fontId="2"/>
  </si>
  <si>
    <t>複式仕訳を一括して行う方式、または、日々仕訳方式に対応できること。</t>
    <rPh sb="0" eb="2">
      <t>フクシキ</t>
    </rPh>
    <rPh sb="2" eb="4">
      <t>シワケ</t>
    </rPh>
    <rPh sb="5" eb="7">
      <t>イッカツ</t>
    </rPh>
    <rPh sb="9" eb="10">
      <t>オコナ</t>
    </rPh>
    <rPh sb="11" eb="13">
      <t>ホウシキ</t>
    </rPh>
    <rPh sb="18" eb="20">
      <t>ヒビ</t>
    </rPh>
    <rPh sb="20" eb="22">
      <t>シワケ</t>
    </rPh>
    <rPh sb="22" eb="24">
      <t>ホウシキ</t>
    </rPh>
    <rPh sb="25" eb="27">
      <t>タイオウ</t>
    </rPh>
    <phoneticPr fontId="1"/>
  </si>
  <si>
    <t>予算科目等の情報に基づき、伝票起票時の複式仕訳を自動的に判定できること。起票者は提示された選択肢から容易に複式仕訳を選択できること。</t>
    <rPh sb="50" eb="52">
      <t>ヨウイ</t>
    </rPh>
    <phoneticPr fontId="1"/>
  </si>
  <si>
    <t>登録済みの複式仕訳については、予算科目、伝票番号、勘定科目を条件として検索できること。</t>
    <rPh sb="0" eb="2">
      <t>トウロク</t>
    </rPh>
    <rPh sb="2" eb="3">
      <t>ズ</t>
    </rPh>
    <rPh sb="5" eb="7">
      <t>フクシキ</t>
    </rPh>
    <rPh sb="7" eb="9">
      <t>シワケ</t>
    </rPh>
    <rPh sb="15" eb="19">
      <t>ヨサンカモク</t>
    </rPh>
    <rPh sb="20" eb="22">
      <t>デンピョウ</t>
    </rPh>
    <rPh sb="22" eb="24">
      <t>バンゴウ</t>
    </rPh>
    <rPh sb="25" eb="27">
      <t>カンジョウ</t>
    </rPh>
    <rPh sb="27" eb="29">
      <t>カモク</t>
    </rPh>
    <rPh sb="30" eb="32">
      <t>ジョウケン</t>
    </rPh>
    <rPh sb="35" eb="37">
      <t>ケンサク</t>
    </rPh>
    <phoneticPr fontId="1"/>
  </si>
  <si>
    <t>登録済みの固定資産についてCSV・EXCEL形式等でファイルとして出力できること。</t>
    <rPh sb="5" eb="7">
      <t>コテイ</t>
    </rPh>
    <rPh sb="7" eb="9">
      <t>シサン</t>
    </rPh>
    <rPh sb="24" eb="25">
      <t>トウ</t>
    </rPh>
    <phoneticPr fontId="1"/>
  </si>
  <si>
    <t>登録された複式仕訳データを元に、仕訳帳を作成できること。また、仕訳帳データをCSV・EXCEL形式等でファイルとして出力できること。</t>
    <rPh sb="0" eb="2">
      <t>トウロク</t>
    </rPh>
    <rPh sb="5" eb="7">
      <t>フクシキ</t>
    </rPh>
    <rPh sb="7" eb="9">
      <t>シワケ</t>
    </rPh>
    <rPh sb="13" eb="14">
      <t>モト</t>
    </rPh>
    <rPh sb="16" eb="19">
      <t>シワケチョウ</t>
    </rPh>
    <rPh sb="20" eb="22">
      <t>サクセイ</t>
    </rPh>
    <rPh sb="31" eb="34">
      <t>シワケチョウ</t>
    </rPh>
    <rPh sb="47" eb="49">
      <t>ケイシキ</t>
    </rPh>
    <rPh sb="49" eb="50">
      <t>トウ</t>
    </rPh>
    <rPh sb="58" eb="60">
      <t>シュツリョク</t>
    </rPh>
    <phoneticPr fontId="1"/>
  </si>
  <si>
    <t>登録された複式仕訳データを元に、総勘定元帳を作成できること。また、総勘定元帳データをCSV・EXCEL形式等でファイルとして出力できること。</t>
    <rPh sb="0" eb="2">
      <t>トウロク</t>
    </rPh>
    <rPh sb="5" eb="7">
      <t>フクシキ</t>
    </rPh>
    <rPh sb="7" eb="9">
      <t>シワケ</t>
    </rPh>
    <rPh sb="13" eb="14">
      <t>モト</t>
    </rPh>
    <rPh sb="16" eb="19">
      <t>ソウカンジョウ</t>
    </rPh>
    <rPh sb="19" eb="21">
      <t>モトチョウ</t>
    </rPh>
    <rPh sb="22" eb="24">
      <t>サクセイ</t>
    </rPh>
    <rPh sb="33" eb="36">
      <t>ソウカンジョウ</t>
    </rPh>
    <rPh sb="36" eb="38">
      <t>モトチョウ</t>
    </rPh>
    <rPh sb="51" eb="53">
      <t>ケイシキ</t>
    </rPh>
    <rPh sb="53" eb="54">
      <t>トウ</t>
    </rPh>
    <rPh sb="62" eb="64">
      <t>シュツリョク</t>
    </rPh>
    <phoneticPr fontId="1"/>
  </si>
  <si>
    <t>登録された複式仕訳データを元に、合計残高試算表を作成できること。また、合計残高試算表データをCSV・EXCEL形式等でファイルとして出力できること。</t>
    <rPh sb="0" eb="2">
      <t>トウロク</t>
    </rPh>
    <rPh sb="5" eb="7">
      <t>フクシキ</t>
    </rPh>
    <rPh sb="7" eb="9">
      <t>シワケ</t>
    </rPh>
    <rPh sb="13" eb="14">
      <t>モト</t>
    </rPh>
    <rPh sb="16" eb="18">
      <t>ゴウケイ</t>
    </rPh>
    <rPh sb="18" eb="20">
      <t>ザンダカ</t>
    </rPh>
    <rPh sb="20" eb="22">
      <t>シサン</t>
    </rPh>
    <rPh sb="22" eb="23">
      <t>ヒョウ</t>
    </rPh>
    <rPh sb="24" eb="26">
      <t>サクセイ</t>
    </rPh>
    <rPh sb="35" eb="37">
      <t>ゴウケイ</t>
    </rPh>
    <rPh sb="37" eb="39">
      <t>ザンダカ</t>
    </rPh>
    <rPh sb="39" eb="41">
      <t>シサン</t>
    </rPh>
    <rPh sb="41" eb="42">
      <t>ヒョウ</t>
    </rPh>
    <rPh sb="55" eb="57">
      <t>ケイシキ</t>
    </rPh>
    <rPh sb="57" eb="58">
      <t>トウ</t>
    </rPh>
    <rPh sb="66" eb="68">
      <t>シュツリョク</t>
    </rPh>
    <phoneticPr fontId="1"/>
  </si>
  <si>
    <t>会計基準</t>
  </si>
  <si>
    <t>共通</t>
  </si>
  <si>
    <t>複式仕訳登録</t>
  </si>
  <si>
    <t>複式仕訳検索</t>
  </si>
  <si>
    <t>固定資産台帳管理</t>
  </si>
  <si>
    <t>金融資産・負債台帳登録</t>
  </si>
  <si>
    <t>財務書類作成</t>
  </si>
  <si>
    <t>機構改革対応</t>
  </si>
  <si>
    <t>上記34について、工事費内訳書のデータを集計することで、開札日前に行う内訳書確認に必要な帳票を出力できること。</t>
  </si>
  <si>
    <t>上記34について、週休2日制現場の対象工事を管理するのに必要な情報を出力できること。</t>
  </si>
  <si>
    <t>上記34について、入札後、契約する際に現場代理人等の重複チェックを行うにあたり必要な帳票を出力できること。</t>
  </si>
  <si>
    <t>上記34について、契約締結確認表に印紙の額面、工種、建設リサイクル法対象かどうかなどのチェック項目を追加できること。</t>
  </si>
  <si>
    <t>上記34について、年度の終期に検査及び評定を集計し建設工事完成検査報告書を出力できること。</t>
  </si>
  <si>
    <t>上記34について、優良工事表彰に係る帳票を出力できること。</t>
    <rPh sb="9" eb="15">
      <t>ユウリョウコウジヒョウショウ</t>
    </rPh>
    <rPh sb="16" eb="17">
      <t>カカ</t>
    </rPh>
    <rPh sb="18" eb="20">
      <t>チョウヒョウ</t>
    </rPh>
    <rPh sb="21" eb="23">
      <t>シュツリョク</t>
    </rPh>
    <phoneticPr fontId="1"/>
  </si>
  <si>
    <t>入札回数について、1案件につき最大5回まで登録が行えること。</t>
    <rPh sb="0" eb="2">
      <t>ニュウサツ</t>
    </rPh>
    <rPh sb="2" eb="4">
      <t>カイスウ</t>
    </rPh>
    <rPh sb="10" eb="12">
      <t>アンケン</t>
    </rPh>
    <rPh sb="15" eb="17">
      <t>サイダイ</t>
    </rPh>
    <rPh sb="18" eb="19">
      <t>カイ</t>
    </rPh>
    <rPh sb="21" eb="23">
      <t>トウロク</t>
    </rPh>
    <rPh sb="24" eb="25">
      <t>オコナ</t>
    </rPh>
    <phoneticPr fontId="1"/>
  </si>
  <si>
    <t>予め権限を設定された職員により、案件情報の登録が行えること。この際、設定した開札日グループごとに開札日などの入力を行えること。</t>
    <rPh sb="0" eb="1">
      <t>アラカジ</t>
    </rPh>
    <rPh sb="2" eb="4">
      <t>ケンゲン</t>
    </rPh>
    <rPh sb="5" eb="7">
      <t>セッテイ</t>
    </rPh>
    <rPh sb="10" eb="12">
      <t>ショクイン</t>
    </rPh>
    <rPh sb="16" eb="18">
      <t>アンケン</t>
    </rPh>
    <rPh sb="18" eb="20">
      <t>ジョウホウ</t>
    </rPh>
    <rPh sb="21" eb="23">
      <t>トウロク</t>
    </rPh>
    <rPh sb="24" eb="25">
      <t>オコナ</t>
    </rPh>
    <rPh sb="32" eb="33">
      <t>サイ</t>
    </rPh>
    <rPh sb="34" eb="36">
      <t>セッテイ</t>
    </rPh>
    <rPh sb="54" eb="56">
      <t>ニュウリョク</t>
    </rPh>
    <phoneticPr fontId="1"/>
  </si>
  <si>
    <t>予め権限を設定された職員により、案件の進捗確認が行えること。この際、発注に係る平準化率等の集計を行えること。また支出命令書等との連携により、建設コンサル案件の進捗管理を行えること。</t>
    <rPh sb="0" eb="1">
      <t>アラカジ</t>
    </rPh>
    <rPh sb="2" eb="4">
      <t>ケンゲン</t>
    </rPh>
    <rPh sb="5" eb="7">
      <t>セッテイ</t>
    </rPh>
    <rPh sb="10" eb="12">
      <t>ショクイン</t>
    </rPh>
    <rPh sb="16" eb="18">
      <t>アンケン</t>
    </rPh>
    <rPh sb="19" eb="21">
      <t>シンチョク</t>
    </rPh>
    <rPh sb="21" eb="23">
      <t>カクニン</t>
    </rPh>
    <rPh sb="24" eb="25">
      <t>オコナ</t>
    </rPh>
    <rPh sb="32" eb="33">
      <t>サイ</t>
    </rPh>
    <phoneticPr fontId="1"/>
  </si>
  <si>
    <t>入札予定日を設定することで、システム上で随時確認が行えること。</t>
    <rPh sb="0" eb="2">
      <t>ニュウサツ</t>
    </rPh>
    <rPh sb="2" eb="5">
      <t>ヨテイビ</t>
    </rPh>
    <rPh sb="6" eb="8">
      <t>セッテイ</t>
    </rPh>
    <rPh sb="18" eb="19">
      <t>ジョウ</t>
    </rPh>
    <rPh sb="20" eb="22">
      <t>ズイジ</t>
    </rPh>
    <rPh sb="22" eb="24">
      <t>カクニン</t>
    </rPh>
    <rPh sb="25" eb="26">
      <t>オコナ</t>
    </rPh>
    <phoneticPr fontId="1"/>
  </si>
  <si>
    <t>上記5について、入力項目に工事費の内訳額、週休2日制の対象工事であるかどうかと対象である場合に発注者指定型であるか受注者希望型であるかの入力も行えること。</t>
    <rPh sb="0" eb="2">
      <t>ジョウキ</t>
    </rPh>
    <rPh sb="8" eb="10">
      <t>ニュウリョク</t>
    </rPh>
    <rPh sb="10" eb="12">
      <t>コウモク</t>
    </rPh>
    <rPh sb="13" eb="16">
      <t>コウジヒ</t>
    </rPh>
    <rPh sb="17" eb="19">
      <t>ウチワケ</t>
    </rPh>
    <rPh sb="19" eb="20">
      <t>ガク</t>
    </rPh>
    <rPh sb="21" eb="23">
      <t>シュウキュウ</t>
    </rPh>
    <rPh sb="24" eb="25">
      <t>ヒ</t>
    </rPh>
    <rPh sb="25" eb="26">
      <t>セイ</t>
    </rPh>
    <rPh sb="27" eb="31">
      <t>タイショウコウジ</t>
    </rPh>
    <rPh sb="39" eb="41">
      <t>タイショウ</t>
    </rPh>
    <rPh sb="44" eb="46">
      <t>バアイ</t>
    </rPh>
    <rPh sb="47" eb="50">
      <t>ハッチュウシャ</t>
    </rPh>
    <rPh sb="50" eb="53">
      <t>シテイガタ</t>
    </rPh>
    <rPh sb="57" eb="60">
      <t>ジュチュウシャ</t>
    </rPh>
    <rPh sb="60" eb="63">
      <t>キボウガタ</t>
    </rPh>
    <rPh sb="68" eb="70">
      <t>ニュウリョク</t>
    </rPh>
    <rPh sb="71" eb="72">
      <t>オコナ</t>
    </rPh>
    <phoneticPr fontId="1"/>
  </si>
  <si>
    <t>調定の登録において、複数の債務者について1件の調定として登録できること。</t>
    <rPh sb="0" eb="2">
      <t>チョウテイ</t>
    </rPh>
    <rPh sb="3" eb="5">
      <t>トウロク</t>
    </rPh>
    <rPh sb="10" eb="12">
      <t>フクスウ</t>
    </rPh>
    <rPh sb="13" eb="16">
      <t>サイムシャ</t>
    </rPh>
    <rPh sb="21" eb="22">
      <t>ケン</t>
    </rPh>
    <rPh sb="23" eb="24">
      <t>チョウ</t>
    </rPh>
    <rPh sb="24" eb="25">
      <t>テイ</t>
    </rPh>
    <rPh sb="28" eb="30">
      <t>トウロク</t>
    </rPh>
    <phoneticPr fontId="1"/>
  </si>
  <si>
    <t>管理部門で代行権限を付与された職員は、該当の所属課の執行ができること。</t>
    <rPh sb="0" eb="2">
      <t>カンリ</t>
    </rPh>
    <rPh sb="2" eb="4">
      <t>ブモン</t>
    </rPh>
    <rPh sb="5" eb="7">
      <t>ダイコウ</t>
    </rPh>
    <rPh sb="7" eb="9">
      <t>ケンゲン</t>
    </rPh>
    <rPh sb="10" eb="12">
      <t>フヨ</t>
    </rPh>
    <rPh sb="15" eb="17">
      <t>ショクイン</t>
    </rPh>
    <rPh sb="19" eb="21">
      <t>ガイトウ</t>
    </rPh>
    <rPh sb="22" eb="25">
      <t>ショゾクカ</t>
    </rPh>
    <rPh sb="26" eb="28">
      <t>シッコウ</t>
    </rPh>
    <phoneticPr fontId="1"/>
  </si>
  <si>
    <t>調定の登録において、調定の要旨や説明文を伝票明細として登録できること。</t>
    <rPh sb="0" eb="2">
      <t>チョウテイ</t>
    </rPh>
    <rPh sb="3" eb="5">
      <t>トウロク</t>
    </rPh>
    <rPh sb="10" eb="12">
      <t>チョウテイ</t>
    </rPh>
    <rPh sb="13" eb="15">
      <t>ヨウシ</t>
    </rPh>
    <rPh sb="16" eb="18">
      <t>セツメイ</t>
    </rPh>
    <rPh sb="18" eb="19">
      <t>ブン</t>
    </rPh>
    <rPh sb="20" eb="22">
      <t>デンピョウ</t>
    </rPh>
    <rPh sb="22" eb="24">
      <t>メイサイ</t>
    </rPh>
    <rPh sb="27" eb="29">
      <t>トウロク</t>
    </rPh>
    <phoneticPr fontId="1"/>
  </si>
  <si>
    <t>伝票を起票する際、伝票複写機能を有すること。また、前年度の伝票から債務者情報、明細、摘要等を複写する機能があること。</t>
    <rPh sb="0" eb="2">
      <t>デンピョウ</t>
    </rPh>
    <rPh sb="3" eb="5">
      <t>キヒョウ</t>
    </rPh>
    <rPh sb="7" eb="8">
      <t>サイ</t>
    </rPh>
    <rPh sb="9" eb="11">
      <t>デンピョウ</t>
    </rPh>
    <rPh sb="11" eb="13">
      <t>フクシャ</t>
    </rPh>
    <rPh sb="13" eb="15">
      <t>キノウ</t>
    </rPh>
    <rPh sb="16" eb="17">
      <t>ユウ</t>
    </rPh>
    <rPh sb="25" eb="28">
      <t>ゼンネンド</t>
    </rPh>
    <rPh sb="29" eb="31">
      <t>デンピョウ</t>
    </rPh>
    <rPh sb="33" eb="36">
      <t>サイムシャ</t>
    </rPh>
    <rPh sb="36" eb="38">
      <t>ジョウホウ</t>
    </rPh>
    <rPh sb="39" eb="41">
      <t>メイサイ</t>
    </rPh>
    <rPh sb="42" eb="45">
      <t>テキヨウナド</t>
    </rPh>
    <rPh sb="46" eb="48">
      <t>フクシャ</t>
    </rPh>
    <rPh sb="50" eb="52">
      <t>キノウ</t>
    </rPh>
    <phoneticPr fontId="1"/>
  </si>
  <si>
    <t>調定の登録において、伝票のプレビュー確認が行えること。</t>
    <rPh sb="0" eb="2">
      <t>チョウテイ</t>
    </rPh>
    <rPh sb="3" eb="5">
      <t>トウロク</t>
    </rPh>
    <rPh sb="10" eb="12">
      <t>デンピョウ</t>
    </rPh>
    <rPh sb="18" eb="20">
      <t>カクニン</t>
    </rPh>
    <rPh sb="21" eb="22">
      <t>オコナ</t>
    </rPh>
    <phoneticPr fontId="1"/>
  </si>
  <si>
    <t>決裁区分は、伝票ごとに科目、金額等により自動判定され、決裁者の変更もできること。決裁判定画面上から職務権限規定ファイルを画面表示できること。また不要な決裁欄は、斜線等で消されていること。決裁区分体系が異なる部局にも対応できること。</t>
    <rPh sb="27" eb="29">
      <t>ケッサイ</t>
    </rPh>
    <rPh sb="29" eb="30">
      <t>シャ</t>
    </rPh>
    <rPh sb="31" eb="33">
      <t>ヘンコウ</t>
    </rPh>
    <rPh sb="40" eb="42">
      <t>ケッサイ</t>
    </rPh>
    <rPh sb="42" eb="44">
      <t>ハンテイ</t>
    </rPh>
    <rPh sb="44" eb="46">
      <t>ガメン</t>
    </rPh>
    <rPh sb="46" eb="47">
      <t>ジョウ</t>
    </rPh>
    <rPh sb="80" eb="82">
      <t>シャセン</t>
    </rPh>
    <rPh sb="82" eb="83">
      <t>トウ</t>
    </rPh>
    <phoneticPr fontId="1"/>
  </si>
  <si>
    <t>振替、歳入更正の登録において、伝票のプレビュー確認が行えること。</t>
    <rPh sb="0" eb="2">
      <t>フリカエ</t>
    </rPh>
    <rPh sb="3" eb="5">
      <t>サイニュウ</t>
    </rPh>
    <rPh sb="5" eb="7">
      <t>コウセイ</t>
    </rPh>
    <rPh sb="8" eb="10">
      <t>トウロク</t>
    </rPh>
    <rPh sb="15" eb="17">
      <t>デンピョウ</t>
    </rPh>
    <rPh sb="23" eb="25">
      <t>カクニン</t>
    </rPh>
    <rPh sb="26" eb="27">
      <t>オコナ</t>
    </rPh>
    <phoneticPr fontId="1"/>
  </si>
  <si>
    <t>還付の登録において、伝票のプレビュー確認が行えること。</t>
    <rPh sb="0" eb="2">
      <t>カンプ</t>
    </rPh>
    <rPh sb="3" eb="5">
      <t>トウロク</t>
    </rPh>
    <rPh sb="10" eb="12">
      <t>デンピョウ</t>
    </rPh>
    <rPh sb="18" eb="20">
      <t>カクニン</t>
    </rPh>
    <rPh sb="21" eb="22">
      <t>オコナ</t>
    </rPh>
    <phoneticPr fontId="1"/>
  </si>
  <si>
    <t>決裁区分は、伝票ごとに科目、金額等により自動判定され、決裁者の変更もできること。決裁判定画面上から職務権限規定ファイルを画面表示できること。また不要な決裁欄は、斜線で消されていること。決裁区分体系が異なる部局にも対応できること。</t>
    <rPh sb="27" eb="29">
      <t>ケッサイ</t>
    </rPh>
    <rPh sb="29" eb="30">
      <t>シャ</t>
    </rPh>
    <rPh sb="31" eb="33">
      <t>ヘンコウ</t>
    </rPh>
    <rPh sb="40" eb="42">
      <t>ケッサイ</t>
    </rPh>
    <rPh sb="42" eb="44">
      <t>ハンテイ</t>
    </rPh>
    <rPh sb="44" eb="46">
      <t>ガメン</t>
    </rPh>
    <rPh sb="46" eb="47">
      <t>ジョウ</t>
    </rPh>
    <rPh sb="80" eb="82">
      <t>シャセン</t>
    </rPh>
    <phoneticPr fontId="1"/>
  </si>
  <si>
    <t>精算の登録において、伝票のプレビュー確認が行えること。</t>
    <rPh sb="0" eb="2">
      <t>セイサン</t>
    </rPh>
    <rPh sb="3" eb="5">
      <t>トウロク</t>
    </rPh>
    <rPh sb="10" eb="12">
      <t>デンピョウ</t>
    </rPh>
    <rPh sb="18" eb="20">
      <t>カクニン</t>
    </rPh>
    <rPh sb="21" eb="22">
      <t>オコナ</t>
    </rPh>
    <phoneticPr fontId="1"/>
  </si>
  <si>
    <t>公金振替、歳出更正の登録において、伝票のプレビュー確認が行えること。</t>
    <rPh sb="0" eb="2">
      <t>コウキン</t>
    </rPh>
    <rPh sb="2" eb="4">
      <t>フリカエ</t>
    </rPh>
    <rPh sb="5" eb="7">
      <t>サイシュツ</t>
    </rPh>
    <rPh sb="7" eb="9">
      <t>コウセイ</t>
    </rPh>
    <rPh sb="10" eb="12">
      <t>トウロク</t>
    </rPh>
    <rPh sb="17" eb="19">
      <t>デンピョウ</t>
    </rPh>
    <rPh sb="25" eb="27">
      <t>カクニン</t>
    </rPh>
    <rPh sb="28" eb="29">
      <t>オコナ</t>
    </rPh>
    <phoneticPr fontId="1"/>
  </si>
  <si>
    <t>戻入命令書の登録において、伝票のプレビュー確認が行えること。</t>
    <rPh sb="0" eb="2">
      <t>レイニュウ</t>
    </rPh>
    <rPh sb="2" eb="4">
      <t>メイレイ</t>
    </rPh>
    <rPh sb="4" eb="5">
      <t>ショ</t>
    </rPh>
    <rPh sb="6" eb="8">
      <t>トウロク</t>
    </rPh>
    <rPh sb="13" eb="15">
      <t>デンピョウ</t>
    </rPh>
    <rPh sb="21" eb="23">
      <t>カクニン</t>
    </rPh>
    <rPh sb="24" eb="25">
      <t>オコナ</t>
    </rPh>
    <phoneticPr fontId="1"/>
  </si>
  <si>
    <t>明細入力画面にて、特定の科目又は伝票種別を選択した場合、明細の雛型が自動表示されること。（管理部門にて特定の科目に表示する雛型を登録できること。）</t>
    <rPh sb="0" eb="2">
      <t>メイサイ</t>
    </rPh>
    <rPh sb="2" eb="4">
      <t>ニュウリョク</t>
    </rPh>
    <rPh sb="4" eb="6">
      <t>ガメン</t>
    </rPh>
    <rPh sb="9" eb="11">
      <t>トクテイ</t>
    </rPh>
    <rPh sb="12" eb="14">
      <t>カモク</t>
    </rPh>
    <rPh sb="14" eb="15">
      <t>マタ</t>
    </rPh>
    <rPh sb="16" eb="18">
      <t>デンピョウ</t>
    </rPh>
    <rPh sb="18" eb="20">
      <t>シュベツ</t>
    </rPh>
    <rPh sb="21" eb="23">
      <t>センタク</t>
    </rPh>
    <rPh sb="25" eb="27">
      <t>バアイ</t>
    </rPh>
    <rPh sb="28" eb="30">
      <t>メイサイ</t>
    </rPh>
    <rPh sb="31" eb="33">
      <t>ヒナガタ</t>
    </rPh>
    <rPh sb="34" eb="36">
      <t>ジドウ</t>
    </rPh>
    <rPh sb="36" eb="38">
      <t>ヒョウジ</t>
    </rPh>
    <rPh sb="45" eb="47">
      <t>カンリ</t>
    </rPh>
    <rPh sb="47" eb="49">
      <t>ブモン</t>
    </rPh>
    <rPh sb="51" eb="53">
      <t>トクテイ</t>
    </rPh>
    <rPh sb="54" eb="56">
      <t>カモク</t>
    </rPh>
    <rPh sb="57" eb="59">
      <t>ヒョウジ</t>
    </rPh>
    <rPh sb="61" eb="63">
      <t>ヒナガタ</t>
    </rPh>
    <rPh sb="64" eb="66">
      <t>トウロク</t>
    </rPh>
    <phoneticPr fontId="1"/>
  </si>
  <si>
    <t>単価契約物品伝票について品名一覧に品名、単価、業者等を登録しておくことにより、単価契約物品専用画面より明細の入力が容易に行えること。
会計部門にて単価契約マスタを年度単位で編集が可能であること。また、単価契約マスタをCSV出力し、EXCEL等で編集後、編集した結果を取り込むことができること。</t>
    <rPh sb="39" eb="41">
      <t>タンカ</t>
    </rPh>
    <rPh sb="41" eb="43">
      <t>ケイヤク</t>
    </rPh>
    <rPh sb="43" eb="45">
      <t>ブッピン</t>
    </rPh>
    <rPh sb="45" eb="47">
      <t>センヨウ</t>
    </rPh>
    <rPh sb="47" eb="49">
      <t>ガメン</t>
    </rPh>
    <rPh sb="67" eb="69">
      <t>カイケイ</t>
    </rPh>
    <rPh sb="69" eb="71">
      <t>ブモン</t>
    </rPh>
    <rPh sb="73" eb="75">
      <t>タンカ</t>
    </rPh>
    <rPh sb="75" eb="77">
      <t>ケイヤク</t>
    </rPh>
    <rPh sb="81" eb="83">
      <t>ネンド</t>
    </rPh>
    <rPh sb="83" eb="85">
      <t>タンイ</t>
    </rPh>
    <rPh sb="86" eb="88">
      <t>ヘンシュウ</t>
    </rPh>
    <rPh sb="89" eb="91">
      <t>カノウ</t>
    </rPh>
    <rPh sb="100" eb="102">
      <t>タンカ</t>
    </rPh>
    <rPh sb="102" eb="104">
      <t>ケイヤク</t>
    </rPh>
    <rPh sb="111" eb="113">
      <t>シュツリョク</t>
    </rPh>
    <rPh sb="120" eb="121">
      <t>トウ</t>
    </rPh>
    <rPh sb="122" eb="124">
      <t>ヘンシュウ</t>
    </rPh>
    <rPh sb="124" eb="125">
      <t>ゴ</t>
    </rPh>
    <rPh sb="126" eb="128">
      <t>ヘンシュウ</t>
    </rPh>
    <rPh sb="130" eb="132">
      <t>ケッカ</t>
    </rPh>
    <rPh sb="133" eb="134">
      <t>ト</t>
    </rPh>
    <rPh sb="135" eb="136">
      <t>コ</t>
    </rPh>
    <phoneticPr fontId="1"/>
  </si>
  <si>
    <t>伝票ごとに消費税率[消費税（8％、10％）、消費税込、消費税計算無し]が設定できること。また、消費税（8％、10％）の場合は、消費税の自動計算が行えること。
消費税が変更の際には、容易に税率の変更が可能なこと。</t>
    <rPh sb="79" eb="82">
      <t>ショウヒゼイ</t>
    </rPh>
    <rPh sb="83" eb="85">
      <t>ヘンコウ</t>
    </rPh>
    <rPh sb="86" eb="87">
      <t>サイ</t>
    </rPh>
    <rPh sb="90" eb="92">
      <t>ヨウイ</t>
    </rPh>
    <rPh sb="93" eb="95">
      <t>ゼイリツ</t>
    </rPh>
    <rPh sb="96" eb="98">
      <t>ヘンコウ</t>
    </rPh>
    <rPh sb="99" eb="101">
      <t>カノウ</t>
    </rPh>
    <phoneticPr fontId="1"/>
  </si>
  <si>
    <t>支出負担行為の登録において、伝票のプレビュー確認が行えること。</t>
    <rPh sb="0" eb="2">
      <t>シシュツ</t>
    </rPh>
    <rPh sb="2" eb="4">
      <t>フタン</t>
    </rPh>
    <rPh sb="4" eb="6">
      <t>コウイ</t>
    </rPh>
    <rPh sb="7" eb="9">
      <t>トウロク</t>
    </rPh>
    <rPh sb="14" eb="16">
      <t>デンピョウ</t>
    </rPh>
    <rPh sb="22" eb="24">
      <t>カクニン</t>
    </rPh>
    <rPh sb="25" eb="26">
      <t>オコナ</t>
    </rPh>
    <phoneticPr fontId="1"/>
  </si>
  <si>
    <t>伝票を起票する際、伝票複写機能を有すること。また、前年度の伝票から債権者情報、明細、摘要等を複写する機能があること。</t>
    <rPh sb="9" eb="11">
      <t>デンピョウ</t>
    </rPh>
    <rPh sb="11" eb="13">
      <t>フクシャ</t>
    </rPh>
    <rPh sb="13" eb="15">
      <t>キノウ</t>
    </rPh>
    <rPh sb="16" eb="17">
      <t>ユウ</t>
    </rPh>
    <phoneticPr fontId="1"/>
  </si>
  <si>
    <t>決裁区分は、伝票ごとに科目、金額等により自動判定可能とし、その判定基準の変更も容易に行えること。変更する際には、リンク先の職務権限規定ファイルを画面表示でき、確認後変更可能なこと。また伝票上不要な決裁欄は、斜線で消されていること。伝票上の決裁欄名称は、自由に設定ができること。又、決裁区分体系が異なる部局にも対応できること。</t>
    <rPh sb="48" eb="50">
      <t>ヘンコウ</t>
    </rPh>
    <rPh sb="52" eb="53">
      <t>サイ</t>
    </rPh>
    <rPh sb="59" eb="60">
      <t>サキ</t>
    </rPh>
    <rPh sb="65" eb="67">
      <t>キテイ</t>
    </rPh>
    <rPh sb="72" eb="74">
      <t>ガメン</t>
    </rPh>
    <rPh sb="74" eb="76">
      <t>ヒョウジ</t>
    </rPh>
    <rPh sb="79" eb="81">
      <t>カクニン</t>
    </rPh>
    <rPh sb="81" eb="82">
      <t>ゴ</t>
    </rPh>
    <rPh sb="82" eb="84">
      <t>ヘンコウ</t>
    </rPh>
    <rPh sb="84" eb="86">
      <t>カノウ</t>
    </rPh>
    <rPh sb="103" eb="105">
      <t>シャセン</t>
    </rPh>
    <rPh sb="150" eb="152">
      <t>ブキョク</t>
    </rPh>
    <phoneticPr fontId="1"/>
  </si>
  <si>
    <t>支出負担行為の登録において、支払の要旨や説明文を伝票明細として登録できること。</t>
    <rPh sb="0" eb="2">
      <t>シシュツ</t>
    </rPh>
    <rPh sb="2" eb="4">
      <t>フタン</t>
    </rPh>
    <rPh sb="4" eb="6">
      <t>コウイ</t>
    </rPh>
    <rPh sb="7" eb="9">
      <t>トウロク</t>
    </rPh>
    <rPh sb="14" eb="16">
      <t>シハライ</t>
    </rPh>
    <rPh sb="17" eb="19">
      <t>ヨウシ</t>
    </rPh>
    <rPh sb="20" eb="22">
      <t>セツメイ</t>
    </rPh>
    <rPh sb="22" eb="23">
      <t>ブン</t>
    </rPh>
    <rPh sb="24" eb="26">
      <t>デンピョウ</t>
    </rPh>
    <rPh sb="26" eb="28">
      <t>メイサイ</t>
    </rPh>
    <rPh sb="31" eb="33">
      <t>トウロク</t>
    </rPh>
    <phoneticPr fontId="1"/>
  </si>
  <si>
    <t>決算書・決算事項別明細書・実質収支に関する調書は、PDFファイルとして出力できること。また、出力形式はA3(見開き2ページ)とA4(1ページ)を作成できること。</t>
    <rPh sb="0" eb="2">
      <t>ケッサン</t>
    </rPh>
    <rPh sb="4" eb="6">
      <t>ケッサン</t>
    </rPh>
    <rPh sb="13" eb="15">
      <t>ジッシツ</t>
    </rPh>
    <rPh sb="15" eb="17">
      <t>シュウシ</t>
    </rPh>
    <rPh sb="18" eb="19">
      <t>カン</t>
    </rPh>
    <rPh sb="21" eb="23">
      <t>チョウショ</t>
    </rPh>
    <rPh sb="46" eb="48">
      <t>シュツリョク</t>
    </rPh>
    <rPh sb="48" eb="50">
      <t>ケイシキ</t>
    </rPh>
    <rPh sb="54" eb="56">
      <t>ミヒラ</t>
    </rPh>
    <rPh sb="72" eb="74">
      <t>サクセイ</t>
    </rPh>
    <phoneticPr fontId="1"/>
  </si>
  <si>
    <t>決算書（歳入、歳出予算事項別明細書）の備考欄を自由に編集することが可能であること。（例：文字や行の追加、修正、削除が可能なこと。）
また、決算内容を変更し、再抽出した場合でも変更内容は保持されること。</t>
    <rPh sb="0" eb="2">
      <t>ケッサン</t>
    </rPh>
    <rPh sb="2" eb="3">
      <t>ショ</t>
    </rPh>
    <rPh sb="4" eb="6">
      <t>サイニュウ</t>
    </rPh>
    <rPh sb="7" eb="9">
      <t>サイシュツ</t>
    </rPh>
    <rPh sb="9" eb="11">
      <t>ヨサン</t>
    </rPh>
    <rPh sb="11" eb="13">
      <t>ジコウ</t>
    </rPh>
    <rPh sb="13" eb="14">
      <t>ベツ</t>
    </rPh>
    <rPh sb="14" eb="17">
      <t>メイサイショ</t>
    </rPh>
    <rPh sb="19" eb="21">
      <t>ビコウ</t>
    </rPh>
    <rPh sb="21" eb="22">
      <t>ラン</t>
    </rPh>
    <rPh sb="23" eb="25">
      <t>ジユウ</t>
    </rPh>
    <rPh sb="26" eb="28">
      <t>ヘンシュウ</t>
    </rPh>
    <rPh sb="33" eb="35">
      <t>カノウ</t>
    </rPh>
    <rPh sb="42" eb="43">
      <t>レイ</t>
    </rPh>
    <rPh sb="44" eb="46">
      <t>モジ</t>
    </rPh>
    <rPh sb="47" eb="48">
      <t>ギョウ</t>
    </rPh>
    <rPh sb="49" eb="51">
      <t>ツイカ</t>
    </rPh>
    <rPh sb="52" eb="54">
      <t>シュウセイ</t>
    </rPh>
    <rPh sb="55" eb="57">
      <t>サクジョ</t>
    </rPh>
    <rPh sb="58" eb="60">
      <t>カノウ</t>
    </rPh>
    <rPh sb="69" eb="71">
      <t>ケッサン</t>
    </rPh>
    <rPh sb="71" eb="73">
      <t>ナイヨウ</t>
    </rPh>
    <rPh sb="74" eb="76">
      <t>ヘンコウ</t>
    </rPh>
    <rPh sb="78" eb="81">
      <t>サイチュウシュツ</t>
    </rPh>
    <rPh sb="83" eb="85">
      <t>バアイ</t>
    </rPh>
    <rPh sb="87" eb="89">
      <t>ヘンコウ</t>
    </rPh>
    <rPh sb="89" eb="91">
      <t>ナイヨウ</t>
    </rPh>
    <rPh sb="92" eb="94">
      <t>ホジ</t>
    </rPh>
    <phoneticPr fontId="1"/>
  </si>
  <si>
    <t>決算書・決算事項別明細書は、ページ印字に会計名称を付記できること。また、付記しないこともできること。</t>
    <phoneticPr fontId="2"/>
  </si>
  <si>
    <t>集計</t>
    <rPh sb="0" eb="2">
      <t>シュウケイ</t>
    </rPh>
    <phoneticPr fontId="2"/>
  </si>
  <si>
    <t>配点</t>
    <rPh sb="0" eb="2">
      <t>ハイテン</t>
    </rPh>
    <phoneticPr fontId="2"/>
  </si>
  <si>
    <t>必須項目採点</t>
    <rPh sb="0" eb="2">
      <t>ヒッス</t>
    </rPh>
    <rPh sb="2" eb="4">
      <t>コウモク</t>
    </rPh>
    <rPh sb="4" eb="6">
      <t>サイテン</t>
    </rPh>
    <phoneticPr fontId="2"/>
  </si>
  <si>
    <t>要望項目採点</t>
    <rPh sb="0" eb="2">
      <t>ヨウボウ</t>
    </rPh>
    <rPh sb="2" eb="4">
      <t>コウモク</t>
    </rPh>
    <rPh sb="4" eb="6">
      <t>サイテン</t>
    </rPh>
    <phoneticPr fontId="2"/>
  </si>
  <si>
    <t>合計</t>
    <rPh sb="0" eb="2">
      <t>ゴウケイ</t>
    </rPh>
    <phoneticPr fontId="2"/>
  </si>
  <si>
    <t>小計</t>
    <rPh sb="0" eb="2">
      <t>ショウケイ</t>
    </rPh>
    <phoneticPr fontId="2"/>
  </si>
  <si>
    <t>合計点数</t>
    <rPh sb="0" eb="2">
      <t>ゴウケイ</t>
    </rPh>
    <rPh sb="2" eb="4">
      <t>テンスウ</t>
    </rPh>
    <phoneticPr fontId="2"/>
  </si>
  <si>
    <t>所有する物品個々を管理する固有の番号として、分類を保持する。分類は9桁で管理できること。
また、2段階（索引、詳細分類）で分類の管理が可能なこと。</t>
    <rPh sb="0" eb="2">
      <t>ショユウ</t>
    </rPh>
    <rPh sb="4" eb="6">
      <t>ブッピン</t>
    </rPh>
    <rPh sb="6" eb="8">
      <t>ココ</t>
    </rPh>
    <rPh sb="9" eb="11">
      <t>カンリ</t>
    </rPh>
    <rPh sb="13" eb="15">
      <t>コユウ</t>
    </rPh>
    <rPh sb="16" eb="18">
      <t>バンゴウ</t>
    </rPh>
    <rPh sb="22" eb="24">
      <t>ブンルイ</t>
    </rPh>
    <rPh sb="25" eb="27">
      <t>ホジ</t>
    </rPh>
    <rPh sb="30" eb="32">
      <t>ブンルイ</t>
    </rPh>
    <rPh sb="36" eb="38">
      <t>カンリ</t>
    </rPh>
    <rPh sb="49" eb="51">
      <t>ダンカイ</t>
    </rPh>
    <rPh sb="52" eb="54">
      <t>サクイン</t>
    </rPh>
    <rPh sb="55" eb="57">
      <t>ショウサイ</t>
    </rPh>
    <rPh sb="57" eb="59">
      <t>ブンルイ</t>
    </rPh>
    <rPh sb="61" eb="63">
      <t>ブンルイ</t>
    </rPh>
    <rPh sb="64" eb="66">
      <t>カンリ</t>
    </rPh>
    <rPh sb="67" eb="69">
      <t>カノウ</t>
    </rPh>
    <phoneticPr fontId="1"/>
  </si>
  <si>
    <t>債権者・債務者情報の変更</t>
  </si>
  <si>
    <t>債権者情報の停止</t>
  </si>
  <si>
    <t>会計部門では予算科目を指定して収入登録を行うことができること。</t>
    <phoneticPr fontId="2"/>
  </si>
  <si>
    <t>口座振込の場合の振込手数料の件数把握のため、特定の金融機関コードと支店コードごとの支払件数を抽出できる。</t>
    <phoneticPr fontId="2"/>
  </si>
  <si>
    <t>車検などの支払いで１請求書に対して複数科目から支出する場合、振込データを１つにすることができる。</t>
    <phoneticPr fontId="2"/>
  </si>
  <si>
    <t>銀行の統廃合が発生した場合、口座情報の移行を速やかに実施すること。また、職員が容易に（一括変換処理等により）口座情報を移行することも可能なこと。</t>
    <rPh sb="0" eb="2">
      <t>ギンコウ</t>
    </rPh>
    <rPh sb="3" eb="6">
      <t>トウハイゴウ</t>
    </rPh>
    <rPh sb="7" eb="9">
      <t>ハッセイ</t>
    </rPh>
    <rPh sb="11" eb="13">
      <t>バアイ</t>
    </rPh>
    <rPh sb="14" eb="18">
      <t>コウザジョウホウ</t>
    </rPh>
    <rPh sb="19" eb="21">
      <t>イコウ</t>
    </rPh>
    <rPh sb="22" eb="23">
      <t>スミ</t>
    </rPh>
    <rPh sb="26" eb="28">
      <t>ジッシ</t>
    </rPh>
    <rPh sb="36" eb="38">
      <t>ショクイン</t>
    </rPh>
    <rPh sb="39" eb="41">
      <t>ヨウイ</t>
    </rPh>
    <rPh sb="43" eb="45">
      <t>イッカツ</t>
    </rPh>
    <rPh sb="45" eb="47">
      <t>ヘンカン</t>
    </rPh>
    <rPh sb="47" eb="49">
      <t>ショリ</t>
    </rPh>
    <rPh sb="49" eb="50">
      <t>トウ</t>
    </rPh>
    <rPh sb="54" eb="56">
      <t>コウザ</t>
    </rPh>
    <rPh sb="56" eb="58">
      <t>ジョウホウ</t>
    </rPh>
    <rPh sb="59" eb="61">
      <t>イコウ</t>
    </rPh>
    <rPh sb="66" eb="68">
      <t>カノウ</t>
    </rPh>
    <phoneticPr fontId="1"/>
  </si>
  <si>
    <t>支出負担行為兼支出命令について、1～35の支出負担行為及び36～44の支出命令の機能に準じること。</t>
    <phoneticPr fontId="2"/>
  </si>
  <si>
    <t>その他、上記1～35の支出負担行為の機能に準じること。</t>
    <rPh sb="4" eb="6">
      <t>ジョウキ</t>
    </rPh>
    <rPh sb="11" eb="17">
      <t>シシュツフタンコウイ</t>
    </rPh>
    <phoneticPr fontId="1"/>
  </si>
  <si>
    <t>前記81の口座振替済通知書の作成は、債権者ごとに、要／不要の設定が行えること。</t>
    <rPh sb="0" eb="2">
      <t>ゼンキ</t>
    </rPh>
    <rPh sb="5" eb="7">
      <t>コウザ</t>
    </rPh>
    <rPh sb="7" eb="9">
      <t>フリカエ</t>
    </rPh>
    <rPh sb="9" eb="10">
      <t>スミ</t>
    </rPh>
    <rPh sb="10" eb="13">
      <t>ツウチショ</t>
    </rPh>
    <rPh sb="14" eb="16">
      <t>サクセイ</t>
    </rPh>
    <rPh sb="18" eb="21">
      <t>サイケンシャ</t>
    </rPh>
    <rPh sb="25" eb="26">
      <t>ヨウ</t>
    </rPh>
    <rPh sb="27" eb="29">
      <t>フヨウ</t>
    </rPh>
    <rPh sb="30" eb="32">
      <t>セッテイ</t>
    </rPh>
    <rPh sb="33" eb="34">
      <t>オコナ</t>
    </rPh>
    <phoneticPr fontId="1"/>
  </si>
  <si>
    <t>インボイス登録番号、適用税率、税率ごとに分けた消費税額の記載。適格請求書の発行。
起票時に適格請求書を出力する、しないを選択できる。</t>
    <rPh sb="5" eb="9">
      <t>トウロクバンゴウ</t>
    </rPh>
    <rPh sb="10" eb="12">
      <t>テキヨウ</t>
    </rPh>
    <rPh sb="12" eb="14">
      <t>ゼイリツ</t>
    </rPh>
    <rPh sb="15" eb="17">
      <t>ゼイリツ</t>
    </rPh>
    <rPh sb="20" eb="21">
      <t>ワ</t>
    </rPh>
    <rPh sb="23" eb="27">
      <t>ショウヒゼイガク</t>
    </rPh>
    <rPh sb="28" eb="30">
      <t>キサイ</t>
    </rPh>
    <rPh sb="31" eb="33">
      <t>テキカク</t>
    </rPh>
    <rPh sb="33" eb="36">
      <t>セイキュウショ</t>
    </rPh>
    <rPh sb="37" eb="39">
      <t>ハッコウ</t>
    </rPh>
    <rPh sb="41" eb="44">
      <t>キヒョウジ</t>
    </rPh>
    <rPh sb="45" eb="50">
      <t>テキカクセイキュウショ</t>
    </rPh>
    <rPh sb="51" eb="53">
      <t>シュツリョク</t>
    </rPh>
    <rPh sb="60" eb="62">
      <t>センタク</t>
    </rPh>
    <phoneticPr fontId="2"/>
  </si>
  <si>
    <t>安中市の現行文書管理システム、または、他社の文書管理システム及び他社の電子決裁基盤との連携を考慮したシステムであること。</t>
    <phoneticPr fontId="2"/>
  </si>
  <si>
    <t>【連携実績記載欄】</t>
    <rPh sb="1" eb="5">
      <t>レンケイジッセキ</t>
    </rPh>
    <rPh sb="5" eb="8">
      <t>キサイラン</t>
    </rPh>
    <phoneticPr fontId="2"/>
  </si>
  <si>
    <t>株式会社ネオジャパンのグループウェアシステム(desknet's NEO)との連携が可能であること。</t>
    <rPh sb="0" eb="4">
      <t>カブシキガイシャ</t>
    </rPh>
    <rPh sb="39" eb="41">
      <t>レンケイ</t>
    </rPh>
    <rPh sb="42" eb="44">
      <t>カノウ</t>
    </rPh>
    <phoneticPr fontId="2"/>
  </si>
  <si>
    <t>株式会社GCCの人事給与システム(e-SUITE)との連携が可能であること。</t>
    <rPh sb="0" eb="4">
      <t>カブシキガイシャ</t>
    </rPh>
    <rPh sb="8" eb="12">
      <t>ジンジキュウヨ</t>
    </rPh>
    <rPh sb="27" eb="29">
      <t>レンケイ</t>
    </rPh>
    <rPh sb="30" eb="32">
      <t>カノウ</t>
    </rPh>
    <phoneticPr fontId="2"/>
  </si>
  <si>
    <t>交付税同意等額一覧表が作成できること。</t>
    <phoneticPr fontId="2"/>
  </si>
  <si>
    <t>代行権限は、年度単位に付与できるほか、年度途中の有効期限を設定できること。</t>
    <rPh sb="0" eb="2">
      <t>ダイコウ</t>
    </rPh>
    <rPh sb="2" eb="4">
      <t>ケンゲン</t>
    </rPh>
    <rPh sb="6" eb="8">
      <t>ネンド</t>
    </rPh>
    <rPh sb="8" eb="10">
      <t>タンイ</t>
    </rPh>
    <rPh sb="11" eb="13">
      <t>フヨ</t>
    </rPh>
    <rPh sb="19" eb="21">
      <t>ネンド</t>
    </rPh>
    <rPh sb="21" eb="23">
      <t>トチュウ</t>
    </rPh>
    <rPh sb="24" eb="26">
      <t>ユウコウ</t>
    </rPh>
    <rPh sb="26" eb="28">
      <t>キゲン</t>
    </rPh>
    <rPh sb="29" eb="31">
      <t>セッテイ</t>
    </rPh>
    <phoneticPr fontId="1"/>
  </si>
  <si>
    <t>管理部門は、保存されている全伝票、添付書類の検索・抽出ができること。</t>
    <rPh sb="0" eb="2">
      <t>カンリ</t>
    </rPh>
    <rPh sb="2" eb="4">
      <t>ブモン</t>
    </rPh>
    <rPh sb="6" eb="8">
      <t>ホゾン</t>
    </rPh>
    <rPh sb="13" eb="14">
      <t>ゼン</t>
    </rPh>
    <rPh sb="14" eb="16">
      <t>デンピョウ</t>
    </rPh>
    <rPh sb="17" eb="21">
      <t>テンプショルイ</t>
    </rPh>
    <rPh sb="22" eb="24">
      <t>ケンサク</t>
    </rPh>
    <rPh sb="25" eb="27">
      <t>チュウシュツ</t>
    </rPh>
    <phoneticPr fontId="2"/>
  </si>
  <si>
    <t>支出負担行為の登録におけるの債権者の設定は、集合伝票のとき同一債権者を複数件入力することができること。</t>
    <rPh sb="14" eb="17">
      <t>サイケンシャ</t>
    </rPh>
    <rPh sb="18" eb="20">
      <t>セッテイ</t>
    </rPh>
    <rPh sb="22" eb="24">
      <t>シュウゴウ</t>
    </rPh>
    <rPh sb="24" eb="26">
      <t>デンピョウ</t>
    </rPh>
    <rPh sb="29" eb="31">
      <t>ドウイツ</t>
    </rPh>
    <rPh sb="31" eb="34">
      <t>サイケンシャ</t>
    </rPh>
    <rPh sb="35" eb="37">
      <t>フクスウ</t>
    </rPh>
    <rPh sb="37" eb="38">
      <t>ケン</t>
    </rPh>
    <rPh sb="38" eb="40">
      <t>ニュウリョク</t>
    </rPh>
    <phoneticPr fontId="1"/>
  </si>
  <si>
    <t>歳入科目毎、歳出科目毎に各課で当初予算の要求額を登録できること。また、財政部門で査定中に各課で入力できないように制御できること。</t>
    <rPh sb="12" eb="14">
      <t>カクカ</t>
    </rPh>
    <rPh sb="35" eb="37">
      <t>ザイセイ</t>
    </rPh>
    <rPh sb="37" eb="39">
      <t>ブモン</t>
    </rPh>
    <rPh sb="40" eb="43">
      <t>サテイチュウ</t>
    </rPh>
    <rPh sb="44" eb="46">
      <t>カクカ</t>
    </rPh>
    <rPh sb="47" eb="49">
      <t>ニュウリョク</t>
    </rPh>
    <rPh sb="56" eb="58">
      <t>セイギョ</t>
    </rPh>
    <phoneticPr fontId="1"/>
  </si>
  <si>
    <t>当初予算の登録にあたっては、各課または財政部門にて随時に歳入予算見積書・歳出予算要求書を作成できること。また、査定中に各課へ歳入予算見積書・歳出予算要求書を参照できないように制御できること。</t>
    <rPh sb="0" eb="2">
      <t>トウショ</t>
    </rPh>
    <rPh sb="2" eb="4">
      <t>ヨサン</t>
    </rPh>
    <rPh sb="5" eb="7">
      <t>トウロク</t>
    </rPh>
    <rPh sb="14" eb="16">
      <t>カクカ</t>
    </rPh>
    <rPh sb="19" eb="21">
      <t>ザイセイ</t>
    </rPh>
    <rPh sb="21" eb="23">
      <t>ブモン</t>
    </rPh>
    <rPh sb="25" eb="27">
      <t>ズイジ</t>
    </rPh>
    <rPh sb="28" eb="30">
      <t>サイニュウ</t>
    </rPh>
    <rPh sb="30" eb="32">
      <t>ヨサン</t>
    </rPh>
    <rPh sb="32" eb="35">
      <t>ミツモリショ</t>
    </rPh>
    <rPh sb="36" eb="38">
      <t>サイシュツ</t>
    </rPh>
    <rPh sb="38" eb="40">
      <t>ヨサン</t>
    </rPh>
    <rPh sb="40" eb="42">
      <t>ヨウキュウ</t>
    </rPh>
    <rPh sb="42" eb="43">
      <t>ショ</t>
    </rPh>
    <rPh sb="44" eb="46">
      <t>サクセイ</t>
    </rPh>
    <rPh sb="55" eb="57">
      <t>サテイ</t>
    </rPh>
    <rPh sb="57" eb="58">
      <t>チュウ</t>
    </rPh>
    <rPh sb="59" eb="61">
      <t>カクカ</t>
    </rPh>
    <rPh sb="62" eb="64">
      <t>サイニュウ</t>
    </rPh>
    <rPh sb="64" eb="66">
      <t>ヨサン</t>
    </rPh>
    <rPh sb="66" eb="69">
      <t>ミツモリショ</t>
    </rPh>
    <rPh sb="70" eb="72">
      <t>サイシュツ</t>
    </rPh>
    <rPh sb="72" eb="74">
      <t>ヨサン</t>
    </rPh>
    <rPh sb="74" eb="76">
      <t>ヨウキュウ</t>
    </rPh>
    <rPh sb="76" eb="77">
      <t>ショ</t>
    </rPh>
    <rPh sb="78" eb="80">
      <t>サンショウ</t>
    </rPh>
    <rPh sb="87" eb="89">
      <t>セイギョ</t>
    </rPh>
    <phoneticPr fontId="1"/>
  </si>
  <si>
    <t>歳入予算見積書・歳出予算要求書は、本年度の予算要求が行われた科目以外に、前年度予算要求があった科目は、本年度予算要求がなかったとしても表示できること。</t>
    <phoneticPr fontId="1"/>
  </si>
  <si>
    <t>当初予算の登録にあたっては、各課または財政部門にて随時、歳入・歳出予算を集計した歳入予算見積総括表、歳出予算要求総括表も作成ができること。</t>
    <rPh sb="0" eb="2">
      <t>トウショ</t>
    </rPh>
    <rPh sb="2" eb="4">
      <t>ヨサン</t>
    </rPh>
    <rPh sb="5" eb="7">
      <t>トウロク</t>
    </rPh>
    <rPh sb="14" eb="16">
      <t>カクカ</t>
    </rPh>
    <rPh sb="19" eb="21">
      <t>ザイセイ</t>
    </rPh>
    <rPh sb="21" eb="23">
      <t>ブモン</t>
    </rPh>
    <rPh sb="25" eb="27">
      <t>ズイジ</t>
    </rPh>
    <rPh sb="28" eb="30">
      <t>サイニュウ</t>
    </rPh>
    <rPh sb="31" eb="33">
      <t>サイシュツ</t>
    </rPh>
    <rPh sb="33" eb="35">
      <t>ヨサン</t>
    </rPh>
    <rPh sb="36" eb="38">
      <t>シュウケイ</t>
    </rPh>
    <rPh sb="40" eb="42">
      <t>サイニュウ</t>
    </rPh>
    <rPh sb="42" eb="44">
      <t>ヨサン</t>
    </rPh>
    <rPh sb="44" eb="46">
      <t>ミツ</t>
    </rPh>
    <rPh sb="46" eb="48">
      <t>ソウカツ</t>
    </rPh>
    <rPh sb="48" eb="49">
      <t>ヒョウ</t>
    </rPh>
    <rPh sb="50" eb="52">
      <t>サイシュツ</t>
    </rPh>
    <rPh sb="52" eb="54">
      <t>ヨサン</t>
    </rPh>
    <rPh sb="54" eb="56">
      <t>ヨウキュウ</t>
    </rPh>
    <rPh sb="56" eb="58">
      <t>ソウカツ</t>
    </rPh>
    <rPh sb="58" eb="59">
      <t>ヒョウ</t>
    </rPh>
    <rPh sb="60" eb="62">
      <t>サクセイ</t>
    </rPh>
    <phoneticPr fontId="1"/>
  </si>
  <si>
    <t>歳入科目毎、歳出科目毎に各課で補正予算の要求額を登録できること。また、財政部門で査定中に各課で入力できないように制御できること。</t>
    <rPh sb="15" eb="17">
      <t>ホセイ</t>
    </rPh>
    <phoneticPr fontId="1"/>
  </si>
  <si>
    <t>全体・連結の附属明細表を作成できること。
有形固定資産の明細</t>
    <rPh sb="0" eb="2">
      <t>ゼンタイ</t>
    </rPh>
    <rPh sb="3" eb="5">
      <t>レンケツ</t>
    </rPh>
    <rPh sb="6" eb="8">
      <t>フゾク</t>
    </rPh>
    <rPh sb="8" eb="10">
      <t>メイサイ</t>
    </rPh>
    <rPh sb="10" eb="11">
      <t>ヒョウ</t>
    </rPh>
    <rPh sb="12" eb="14">
      <t>サクセイ</t>
    </rPh>
    <rPh sb="22" eb="24">
      <t>ユウケイ</t>
    </rPh>
    <rPh sb="24" eb="26">
      <t>コテイ</t>
    </rPh>
    <rPh sb="26" eb="28">
      <t>シサン</t>
    </rPh>
    <rPh sb="29" eb="31">
      <t>メイサイ</t>
    </rPh>
    <phoneticPr fontId="1"/>
  </si>
  <si>
    <t>一般会計等の附属明細表を作成できること。
有形固定資産の明細、有形固定資産の行政目的別明細、投資及び出資金の明細、基金の明細、貸付金の明細、長期延滞債権の明細、未収金の明細、地方債の明細、引当金の明細、補助金等の明細、財源の明細、資金の明細</t>
    <rPh sb="0" eb="2">
      <t>イッパン</t>
    </rPh>
    <rPh sb="2" eb="4">
      <t>カイケイ</t>
    </rPh>
    <rPh sb="4" eb="5">
      <t>トウ</t>
    </rPh>
    <rPh sb="6" eb="8">
      <t>フゾク</t>
    </rPh>
    <rPh sb="8" eb="10">
      <t>メイサイ</t>
    </rPh>
    <rPh sb="10" eb="11">
      <t>ヒョウ</t>
    </rPh>
    <rPh sb="12" eb="14">
      <t>サクセイ</t>
    </rPh>
    <rPh sb="22" eb="24">
      <t>ユウケイ</t>
    </rPh>
    <rPh sb="24" eb="26">
      <t>コテイ</t>
    </rPh>
    <rPh sb="26" eb="28">
      <t>シサン</t>
    </rPh>
    <rPh sb="29" eb="31">
      <t>メイサイ</t>
    </rPh>
    <rPh sb="32" eb="34">
      <t>ユウケイ</t>
    </rPh>
    <rPh sb="34" eb="36">
      <t>コテイ</t>
    </rPh>
    <rPh sb="36" eb="38">
      <t>シサン</t>
    </rPh>
    <rPh sb="39" eb="41">
      <t>ギョウセイ</t>
    </rPh>
    <rPh sb="41" eb="43">
      <t>モクテキ</t>
    </rPh>
    <rPh sb="43" eb="44">
      <t>ベツ</t>
    </rPh>
    <rPh sb="44" eb="46">
      <t>メイサイ</t>
    </rPh>
    <rPh sb="47" eb="49">
      <t>トウシ</t>
    </rPh>
    <rPh sb="49" eb="50">
      <t>オヨ</t>
    </rPh>
    <rPh sb="51" eb="54">
      <t>シュッシキン</t>
    </rPh>
    <rPh sb="55" eb="57">
      <t>メイサイ</t>
    </rPh>
    <rPh sb="58" eb="60">
      <t>キキン</t>
    </rPh>
    <rPh sb="61" eb="63">
      <t>メイサイ</t>
    </rPh>
    <rPh sb="64" eb="66">
      <t>カシツケ</t>
    </rPh>
    <rPh sb="66" eb="67">
      <t>キン</t>
    </rPh>
    <rPh sb="68" eb="70">
      <t>メイサイ</t>
    </rPh>
    <rPh sb="71" eb="73">
      <t>チョウキ</t>
    </rPh>
    <rPh sb="73" eb="75">
      <t>エンタイ</t>
    </rPh>
    <rPh sb="75" eb="77">
      <t>サイケン</t>
    </rPh>
    <rPh sb="78" eb="80">
      <t>メイサイ</t>
    </rPh>
    <rPh sb="81" eb="84">
      <t>ミシュウキン</t>
    </rPh>
    <rPh sb="85" eb="87">
      <t>メイサイ</t>
    </rPh>
    <rPh sb="88" eb="91">
      <t>チホウサイ</t>
    </rPh>
    <rPh sb="92" eb="94">
      <t>メイサイ</t>
    </rPh>
    <rPh sb="95" eb="97">
      <t>ヒキアテ</t>
    </rPh>
    <rPh sb="97" eb="98">
      <t>キン</t>
    </rPh>
    <rPh sb="99" eb="101">
      <t>メイサイ</t>
    </rPh>
    <rPh sb="102" eb="105">
      <t>ホジョキン</t>
    </rPh>
    <rPh sb="105" eb="106">
      <t>トウ</t>
    </rPh>
    <rPh sb="107" eb="109">
      <t>メイサイ</t>
    </rPh>
    <rPh sb="110" eb="112">
      <t>ザイゲン</t>
    </rPh>
    <rPh sb="113" eb="115">
      <t>メイサイ</t>
    </rPh>
    <rPh sb="116" eb="118">
      <t>シキン</t>
    </rPh>
    <rPh sb="119" eb="121">
      <t>メイサイ</t>
    </rPh>
    <phoneticPr fontId="1"/>
  </si>
  <si>
    <t>前記87の登録結果を受け、支出命令書の起票を行えること。また、起票される支出命令は課ごとではなく、管理部門が一括して支出命令書として起票でき、明細の内訳書の出力も可能となっていること。</t>
    <rPh sb="13" eb="15">
      <t>シシュツ</t>
    </rPh>
    <rPh sb="15" eb="18">
      <t>メイレイショ</t>
    </rPh>
    <rPh sb="19" eb="21">
      <t>キヒョウ</t>
    </rPh>
    <rPh sb="22" eb="23">
      <t>オコナ</t>
    </rPh>
    <rPh sb="31" eb="33">
      <t>キヒョウ</t>
    </rPh>
    <rPh sb="36" eb="38">
      <t>シシュツ</t>
    </rPh>
    <rPh sb="38" eb="40">
      <t>メイレイ</t>
    </rPh>
    <rPh sb="41" eb="42">
      <t>カ</t>
    </rPh>
    <rPh sb="49" eb="51">
      <t>カンリ</t>
    </rPh>
    <rPh sb="51" eb="53">
      <t>ブモン</t>
    </rPh>
    <rPh sb="54" eb="56">
      <t>イッカツ</t>
    </rPh>
    <rPh sb="58" eb="60">
      <t>シシュツ</t>
    </rPh>
    <rPh sb="60" eb="62">
      <t>メイレイ</t>
    </rPh>
    <rPh sb="62" eb="63">
      <t>ショ</t>
    </rPh>
    <rPh sb="66" eb="68">
      <t>キヒョウ</t>
    </rPh>
    <rPh sb="71" eb="73">
      <t>メイサイ</t>
    </rPh>
    <rPh sb="74" eb="76">
      <t>ウチワケ</t>
    </rPh>
    <rPh sb="76" eb="77">
      <t>ショ</t>
    </rPh>
    <rPh sb="78" eb="80">
      <t>シュツリョク</t>
    </rPh>
    <rPh sb="81" eb="83">
      <t>カノウ</t>
    </rPh>
    <phoneticPr fontId="1"/>
  </si>
  <si>
    <t>補正予算編成中に専決含め別途補正が必要な場合、現在編成中の補正予算を当該補正予算の後に編成することができること。</t>
    <rPh sb="8" eb="10">
      <t>センケツ</t>
    </rPh>
    <rPh sb="10" eb="11">
      <t>フク</t>
    </rPh>
    <rPh sb="12" eb="14">
      <t>ベット</t>
    </rPh>
    <rPh sb="34" eb="36">
      <t>トウガイ</t>
    </rPh>
    <rPh sb="36" eb="38">
      <t>ホセイ</t>
    </rPh>
    <rPh sb="41" eb="42">
      <t>アト</t>
    </rPh>
    <phoneticPr fontId="1"/>
  </si>
  <si>
    <t>上記46について、現在補正中の補正予算と専決含め別途補正予算の予算要求を並行して登録できること。</t>
    <rPh sb="0" eb="2">
      <t>ジョウキ</t>
    </rPh>
    <rPh sb="9" eb="11">
      <t>ゲンザイ</t>
    </rPh>
    <rPh sb="11" eb="13">
      <t>ホセイ</t>
    </rPh>
    <rPh sb="13" eb="14">
      <t>チュウ</t>
    </rPh>
    <rPh sb="15" eb="17">
      <t>ホセイ</t>
    </rPh>
    <rPh sb="17" eb="19">
      <t>ヨサン</t>
    </rPh>
    <rPh sb="20" eb="22">
      <t>センケツ</t>
    </rPh>
    <rPh sb="22" eb="23">
      <t>フク</t>
    </rPh>
    <rPh sb="24" eb="26">
      <t>ベット</t>
    </rPh>
    <rPh sb="26" eb="28">
      <t>ホセイ</t>
    </rPh>
    <rPh sb="28" eb="30">
      <t>ヨサン</t>
    </rPh>
    <phoneticPr fontId="1"/>
  </si>
  <si>
    <t>伝票起票状況の検索結果については、項目ごとに昇順降順の並べ換えが行えること。並び替え可能な項目として、伝票番号、伝票種類、起票日、金額、細々節名称、収納日、債務者、摘要、作成日等。</t>
    <rPh sb="38" eb="39">
      <t>ナラ</t>
    </rPh>
    <rPh sb="40" eb="41">
      <t>カ</t>
    </rPh>
    <rPh sb="42" eb="44">
      <t>カノウ</t>
    </rPh>
    <rPh sb="45" eb="47">
      <t>コウモク</t>
    </rPh>
    <rPh sb="51" eb="53">
      <t>デンピョウ</t>
    </rPh>
    <rPh sb="53" eb="55">
      <t>バンゴウ</t>
    </rPh>
    <rPh sb="56" eb="58">
      <t>デンピョウ</t>
    </rPh>
    <rPh sb="58" eb="60">
      <t>シュルイ</t>
    </rPh>
    <rPh sb="61" eb="63">
      <t>キヒョウ</t>
    </rPh>
    <rPh sb="63" eb="64">
      <t>ビ</t>
    </rPh>
    <rPh sb="65" eb="67">
      <t>キンガク</t>
    </rPh>
    <rPh sb="68" eb="70">
      <t>コマゴマ</t>
    </rPh>
    <rPh sb="70" eb="71">
      <t>セツ</t>
    </rPh>
    <rPh sb="71" eb="73">
      <t>メイショウ</t>
    </rPh>
    <rPh sb="74" eb="76">
      <t>シュウノウ</t>
    </rPh>
    <rPh sb="76" eb="77">
      <t>ビ</t>
    </rPh>
    <rPh sb="78" eb="81">
      <t>サイムシャ</t>
    </rPh>
    <rPh sb="82" eb="84">
      <t>テキヨウ</t>
    </rPh>
    <rPh sb="85" eb="87">
      <t>サクセイ</t>
    </rPh>
    <rPh sb="87" eb="88">
      <t>ビ</t>
    </rPh>
    <rPh sb="88" eb="89">
      <t>トウ</t>
    </rPh>
    <phoneticPr fontId="1"/>
  </si>
  <si>
    <t>源泉データの抽出</t>
    <rPh sb="0" eb="2">
      <t>ゲンセン</t>
    </rPh>
    <rPh sb="6" eb="8">
      <t>チュウシュツ</t>
    </rPh>
    <phoneticPr fontId="2"/>
  </si>
  <si>
    <t>源泉データ作成の抽出条件で控除区分を対象と対象外での抽出が可能であること。また、控除有の伝票のみ対象となるよう抽出条件を変更できること。</t>
    <rPh sb="15" eb="17">
      <t>クブン</t>
    </rPh>
    <rPh sb="18" eb="20">
      <t>タイショウ</t>
    </rPh>
    <rPh sb="21" eb="24">
      <t>タイショウガイ</t>
    </rPh>
    <rPh sb="26" eb="28">
      <t>チュウシュツ</t>
    </rPh>
    <rPh sb="29" eb="31">
      <t>カノウ</t>
    </rPh>
    <rPh sb="40" eb="42">
      <t>コウジョ</t>
    </rPh>
    <rPh sb="42" eb="43">
      <t>アリ</t>
    </rPh>
    <rPh sb="44" eb="46">
      <t>デンピョウ</t>
    </rPh>
    <phoneticPr fontId="2"/>
  </si>
  <si>
    <t>源泉データ作成の抽出条件が変更できること。あわせて会計課管理業務及び職員課管理業務のそれぞれに源泉業務メニューが表示され、選択できること。ただし、編集できる源泉データは会計課管理業務は8節、12節、13節　等で作成された源泉データとし、職員課管理業務は1節、7節で作成された源泉データを編集できるものとする。</t>
  </si>
  <si>
    <t>源泉データの編集</t>
    <rPh sb="0" eb="2">
      <t>ゲンセン</t>
    </rPh>
    <rPh sb="6" eb="8">
      <t>ヘンシュウ</t>
    </rPh>
    <phoneticPr fontId="2"/>
  </si>
  <si>
    <t>給与支払報告書及び源泉徴収票において、職員課ならびに会計課で出力できること。加えてそれぞれの発行元を区別するため、どちらかに記号や文言が付与されていること。（※など）</t>
  </si>
  <si>
    <t>マイナンバー</t>
  </si>
  <si>
    <t>マイナンバーの登録</t>
    <rPh sb="7" eb="9">
      <t>トウロク</t>
    </rPh>
    <phoneticPr fontId="2"/>
  </si>
  <si>
    <t>債権者情報でマイナンバーの登録の一覧を出力できること。ただし、マイナンバー自体は表示されないが、登録の有無は表示可能であること。また、個人番号未登録一覧も出力できること。</t>
    <rPh sb="0" eb="5">
      <t>サイケンシャジョウホウ</t>
    </rPh>
    <rPh sb="13" eb="15">
      <t>トウロク</t>
    </rPh>
    <rPh sb="16" eb="18">
      <t>イチラン</t>
    </rPh>
    <rPh sb="19" eb="21">
      <t>シュツリョク</t>
    </rPh>
    <rPh sb="37" eb="39">
      <t>ジタイ</t>
    </rPh>
    <rPh sb="40" eb="42">
      <t>ヒョウジ</t>
    </rPh>
    <rPh sb="48" eb="50">
      <t>トウロク</t>
    </rPh>
    <rPh sb="51" eb="53">
      <t>ウム</t>
    </rPh>
    <rPh sb="54" eb="56">
      <t>ヒョウジ</t>
    </rPh>
    <rPh sb="56" eb="58">
      <t>カノウ</t>
    </rPh>
    <rPh sb="67" eb="71">
      <t>コジンバンゴウ</t>
    </rPh>
    <rPh sb="71" eb="74">
      <t>ミトウロク</t>
    </rPh>
    <rPh sb="74" eb="76">
      <t>イチラン</t>
    </rPh>
    <rPh sb="77" eb="79">
      <t>シュツリョク</t>
    </rPh>
    <phoneticPr fontId="2"/>
  </si>
  <si>
    <t>源泉データ編集画面の検索時にマイナンバーが一致した債権者をグループ化して検索結果に表示できるようにすること。</t>
    <rPh sb="0" eb="2">
      <t>ゲンセン</t>
    </rPh>
    <rPh sb="5" eb="9">
      <t>ヘンシュウガメン</t>
    </rPh>
    <rPh sb="10" eb="13">
      <t>ケンサクジ</t>
    </rPh>
    <rPh sb="21" eb="23">
      <t>イッチ</t>
    </rPh>
    <rPh sb="25" eb="28">
      <t>サイケンシャ</t>
    </rPh>
    <rPh sb="33" eb="34">
      <t>カ</t>
    </rPh>
    <rPh sb="36" eb="40">
      <t>ケンサクケッカ</t>
    </rPh>
    <rPh sb="41" eb="43">
      <t>ヒョウジ</t>
    </rPh>
    <phoneticPr fontId="2"/>
  </si>
  <si>
    <t>マイナンバーの表示</t>
    <rPh sb="7" eb="9">
      <t>ヒョウジ</t>
    </rPh>
    <phoneticPr fontId="2"/>
  </si>
  <si>
    <t>支出命令書にマイナンバーの登録有無が表示できること。</t>
  </si>
  <si>
    <t>検索条件を指定し、登録済の固定資産について、修正できること。
以下の検索条件が使用できること。
資産名称（部分一致検索を含む）、取得区分(有償・無償)、売却の可否(可・不可)、財産分類、作成年月日、取得年月日、更新年月日、取得年度、取得価格、耐用年数、住所、目的分類、現在簿価、勘定科目、異動年月日、異動事由、会計、所属</t>
    <rPh sb="0" eb="2">
      <t>ケンサク</t>
    </rPh>
    <rPh sb="2" eb="4">
      <t>ジョウケン</t>
    </rPh>
    <rPh sb="5" eb="7">
      <t>シテイ</t>
    </rPh>
    <rPh sb="9" eb="11">
      <t>トウロク</t>
    </rPh>
    <rPh sb="11" eb="12">
      <t>ズ</t>
    </rPh>
    <rPh sb="13" eb="15">
      <t>コテイ</t>
    </rPh>
    <rPh sb="15" eb="17">
      <t>シサン</t>
    </rPh>
    <rPh sb="22" eb="24">
      <t>シュウセイ</t>
    </rPh>
    <rPh sb="31" eb="33">
      <t>イカ</t>
    </rPh>
    <rPh sb="34" eb="36">
      <t>ケンサク</t>
    </rPh>
    <rPh sb="36" eb="38">
      <t>ジョウケン</t>
    </rPh>
    <rPh sb="39" eb="41">
      <t>シヨウ</t>
    </rPh>
    <rPh sb="48" eb="50">
      <t>シサン</t>
    </rPh>
    <rPh sb="50" eb="52">
      <t>メイショウ</t>
    </rPh>
    <rPh sb="53" eb="55">
      <t>ブブン</t>
    </rPh>
    <rPh sb="55" eb="57">
      <t>イッチ</t>
    </rPh>
    <rPh sb="57" eb="59">
      <t>ケンサク</t>
    </rPh>
    <rPh sb="60" eb="61">
      <t>フク</t>
    </rPh>
    <rPh sb="88" eb="90">
      <t>ザイサン</t>
    </rPh>
    <rPh sb="90" eb="92">
      <t>ブンルイ</t>
    </rPh>
    <rPh sb="93" eb="95">
      <t>サクセイ</t>
    </rPh>
    <rPh sb="95" eb="98">
      <t>ネンガッピ</t>
    </rPh>
    <rPh sb="99" eb="101">
      <t>シュトク</t>
    </rPh>
    <rPh sb="101" eb="104">
      <t>ネンガッピ</t>
    </rPh>
    <rPh sb="105" eb="107">
      <t>コウシン</t>
    </rPh>
    <rPh sb="107" eb="110">
      <t>ネンガッピ</t>
    </rPh>
    <rPh sb="111" eb="113">
      <t>シュトク</t>
    </rPh>
    <rPh sb="113" eb="114">
      <t>ネン</t>
    </rPh>
    <rPh sb="114" eb="115">
      <t>ド</t>
    </rPh>
    <rPh sb="116" eb="118">
      <t>シュトク</t>
    </rPh>
    <rPh sb="118" eb="120">
      <t>カカク</t>
    </rPh>
    <rPh sb="121" eb="123">
      <t>タイヨウ</t>
    </rPh>
    <rPh sb="123" eb="125">
      <t>ネンスウ</t>
    </rPh>
    <rPh sb="126" eb="128">
      <t>ジュウショ</t>
    </rPh>
    <rPh sb="129" eb="131">
      <t>モクテキ</t>
    </rPh>
    <rPh sb="131" eb="133">
      <t>ブンルイ</t>
    </rPh>
    <rPh sb="134" eb="136">
      <t>ゲンザイ</t>
    </rPh>
    <rPh sb="136" eb="138">
      <t>ボカ</t>
    </rPh>
    <rPh sb="139" eb="141">
      <t>カンジョウ</t>
    </rPh>
    <rPh sb="141" eb="143">
      <t>カモク</t>
    </rPh>
    <rPh sb="144" eb="146">
      <t>イドウ</t>
    </rPh>
    <rPh sb="146" eb="149">
      <t>ネンガッピ</t>
    </rPh>
    <rPh sb="150" eb="152">
      <t>イドウ</t>
    </rPh>
    <rPh sb="152" eb="154">
      <t>ジユウ</t>
    </rPh>
    <rPh sb="155" eb="157">
      <t>カイケイ</t>
    </rPh>
    <rPh sb="158" eb="160">
      <t>ショゾク</t>
    </rPh>
    <phoneticPr fontId="1"/>
  </si>
  <si>
    <t>固定資産、及びその履歴情報について、複数の項目を複合した条件で検索することができること。
以下の検索条件が使用できること。
資産名称（部分一致検索を含む）、取得区分(有償・無償)、売却の可否(可・不可)、財産分類、作成年月日、取得年月日、更新年月日、取得年度、取得価格、耐用年数、住所、目的分類、現在簿価、勘定科目、異動年月日、異動事由、会計、所属、除却状態</t>
    <rPh sb="0" eb="2">
      <t>コテイ</t>
    </rPh>
    <rPh sb="2" eb="4">
      <t>シサン</t>
    </rPh>
    <rPh sb="5" eb="6">
      <t>オヨ</t>
    </rPh>
    <rPh sb="9" eb="11">
      <t>リレキ</t>
    </rPh>
    <rPh sb="11" eb="13">
      <t>ジョウホウ</t>
    </rPh>
    <rPh sb="18" eb="20">
      <t>フクスウ</t>
    </rPh>
    <rPh sb="21" eb="23">
      <t>コウモク</t>
    </rPh>
    <rPh sb="24" eb="26">
      <t>フクゴウ</t>
    </rPh>
    <rPh sb="28" eb="30">
      <t>ジョウケン</t>
    </rPh>
    <rPh sb="31" eb="33">
      <t>ケンサク</t>
    </rPh>
    <rPh sb="74" eb="75">
      <t>フク</t>
    </rPh>
    <rPh sb="175" eb="177">
      <t>ジョキャク</t>
    </rPh>
    <rPh sb="177" eb="179">
      <t>ジョウタイ</t>
    </rPh>
    <phoneticPr fontId="1"/>
  </si>
  <si>
    <t>当初予算の登録にあたっては、積算式について文章入力（文字、数字、演算子混在可）ができること。その際は文字の全角・半角を問わず計算ができること。また、積算式以外の説明文等についても入力できること。</t>
    <rPh sb="21" eb="23">
      <t>ブンショウ</t>
    </rPh>
    <rPh sb="23" eb="25">
      <t>ニュウリョク</t>
    </rPh>
    <rPh sb="48" eb="49">
      <t>サイ</t>
    </rPh>
    <rPh sb="50" eb="52">
      <t>モジ</t>
    </rPh>
    <rPh sb="53" eb="55">
      <t>ゼンカク</t>
    </rPh>
    <rPh sb="56" eb="58">
      <t>ハンカク</t>
    </rPh>
    <rPh sb="59" eb="60">
      <t>ト</t>
    </rPh>
    <rPh sb="62" eb="64">
      <t>ケイサン</t>
    </rPh>
    <rPh sb="76" eb="77">
      <t>シキ</t>
    </rPh>
    <phoneticPr fontId="1"/>
  </si>
  <si>
    <t>会計年度内において、伝票起票日の遡及処理を可能とすること。</t>
    <phoneticPr fontId="1"/>
  </si>
  <si>
    <t>共通項目</t>
  </si>
  <si>
    <t>予算編成</t>
  </si>
  <si>
    <t>予算管理</t>
  </si>
  <si>
    <t>歳入管理</t>
    <phoneticPr fontId="2"/>
  </si>
  <si>
    <t>歳出管理</t>
    <phoneticPr fontId="2"/>
  </si>
  <si>
    <t>電子決裁</t>
    <phoneticPr fontId="2"/>
  </si>
  <si>
    <t>歳計外現金管理</t>
    <phoneticPr fontId="2"/>
  </si>
  <si>
    <t>決算管理</t>
    <phoneticPr fontId="2"/>
  </si>
  <si>
    <t>決算統計</t>
    <phoneticPr fontId="2"/>
  </si>
  <si>
    <t>源泉</t>
    <phoneticPr fontId="2"/>
  </si>
  <si>
    <t>債権者管理</t>
    <phoneticPr fontId="2"/>
  </si>
  <si>
    <t>資金管理</t>
    <phoneticPr fontId="2"/>
  </si>
  <si>
    <t>基金管理</t>
    <phoneticPr fontId="2"/>
  </si>
  <si>
    <t>備品管理</t>
    <phoneticPr fontId="2"/>
  </si>
  <si>
    <t>業者管理</t>
    <phoneticPr fontId="2"/>
  </si>
  <si>
    <t>起債管理</t>
    <phoneticPr fontId="2"/>
  </si>
  <si>
    <t>契約管理</t>
    <phoneticPr fontId="2"/>
  </si>
  <si>
    <t>新公会計制度対応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</si>
</sst>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BIZ UDゴシック"/>
      <family val="2"/>
      <charset val="128"/>
    </font>
    <font>
      <b/>
      <sz val="13"/>
      <color theme="3"/>
      <name val="BIZ UDゴシック"/>
      <family val="2"/>
      <charset val="128"/>
    </font>
    <font>
      <sz val="6"/>
      <name val="BIZ UDゴシック"/>
      <family val="2"/>
      <charset val="128"/>
    </font>
    <font>
      <b/>
      <sz val="9"/>
      <color indexed="81"/>
      <name val="MS P ゴシック"/>
      <family val="3"/>
      <charset val="128"/>
    </font>
    <font>
      <sz val="6"/>
      <name val="ＭＳ Ｐゴシック"/>
      <family val="3"/>
      <charset val="128"/>
    </font>
    <font>
      <sz val="11"/>
      <color theme="1"/>
      <name val="BIZ UDゴシック"/>
      <family val="3"/>
      <charset val="128"/>
    </font>
    <font>
      <sz val="11"/>
      <name val="BIZ UDゴシック"/>
      <family val="3"/>
      <charset val="128"/>
    </font>
    <font>
      <sz val="11"/>
      <color rgb="FFFF0000"/>
      <name val="BIZ UDゴシック"/>
      <family val="3"/>
      <charset val="128"/>
    </font>
    <font>
      <sz val="11"/>
      <color rgb="FF0070C0"/>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32">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0" fontId="6" fillId="0" borderId="0" xfId="0" applyFont="1" applyAlignment="1">
      <alignment vertical="center" wrapText="1"/>
    </xf>
    <xf numFmtId="0" fontId="6" fillId="0" borderId="1" xfId="0" applyFont="1" applyBorder="1">
      <alignment vertic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0" fillId="0" borderId="5" xfId="0" applyBorder="1">
      <alignment vertical="center"/>
    </xf>
    <xf numFmtId="0" fontId="0" fillId="0" borderId="6" xfId="0" applyBorder="1">
      <alignment vertical="center"/>
    </xf>
    <xf numFmtId="0" fontId="6"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lignment vertical="center"/>
    </xf>
    <xf numFmtId="0" fontId="0" fillId="0" borderId="0" xfId="0" applyAlignment="1">
      <alignment horizontal="center" vertical="center"/>
    </xf>
    <xf numFmtId="176" fontId="0" fillId="0" borderId="0" xfId="0" applyNumberFormat="1">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top"/>
    </xf>
  </cellXfs>
  <cellStyles count="1">
    <cellStyle name="標準" xfId="0" builtinId="0"/>
  </cellStyles>
  <dxfs count="0"/>
  <tableStyles count="0" defaultTableStyle="TableStyleMedium2" defaultPivotStyle="PivotStyleLight16"/>
  <colors>
    <mruColors>
      <color rgb="FFFFFF66"/>
      <color rgb="FFCCCCFF"/>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
  <sheetViews>
    <sheetView workbookViewId="0"/>
  </sheetViews>
  <sheetFormatPr defaultColWidth="9" defaultRowHeight="12.6"/>
  <cols>
    <col min="1" max="4" width="9" style="1"/>
    <col min="5" max="5" width="9" style="3"/>
    <col min="6" max="16384" width="9" style="1"/>
  </cols>
  <sheetData>
    <row r="1" spans="1:1">
      <c r="A1" s="1" t="s">
        <v>8</v>
      </c>
    </row>
    <row r="2" spans="1:1">
      <c r="A2" s="1" t="s">
        <v>9</v>
      </c>
    </row>
    <row r="3" spans="1:1">
      <c r="A3" s="1" t="s">
        <v>10</v>
      </c>
    </row>
    <row r="4" spans="1:1">
      <c r="A4" s="1" t="s">
        <v>11</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pageSetUpPr fitToPage="1"/>
  </sheetPr>
  <dimension ref="A1:P26"/>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930</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89.4" customHeight="1">
      <c r="A4" s="6">
        <v>1</v>
      </c>
      <c r="B4" s="9" t="s">
        <v>436</v>
      </c>
      <c r="C4" s="9" t="s">
        <v>628</v>
      </c>
      <c r="D4" s="9" t="s">
        <v>215</v>
      </c>
      <c r="E4" s="15" t="s">
        <v>744</v>
      </c>
      <c r="F4" s="7"/>
      <c r="G4" s="6"/>
      <c r="J4" s="6"/>
      <c r="K4" s="6" t="s">
        <v>744</v>
      </c>
      <c r="L4" s="6" t="s">
        <v>871</v>
      </c>
      <c r="M4" s="6" t="s">
        <v>872</v>
      </c>
      <c r="N4" s="6" t="s">
        <v>745</v>
      </c>
      <c r="O4" s="6" t="s">
        <v>871</v>
      </c>
      <c r="P4" s="6" t="s">
        <v>873</v>
      </c>
    </row>
    <row r="5" spans="1:16" ht="56.25" customHeight="1">
      <c r="A5" s="6">
        <v>2</v>
      </c>
      <c r="B5" s="9" t="s">
        <v>436</v>
      </c>
      <c r="C5" s="9" t="s">
        <v>628</v>
      </c>
      <c r="D5" s="9" t="s">
        <v>812</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436</v>
      </c>
      <c r="C6" s="9" t="s">
        <v>628</v>
      </c>
      <c r="D6" s="9" t="s">
        <v>813</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436</v>
      </c>
      <c r="C7" s="9" t="s">
        <v>628</v>
      </c>
      <c r="D7" s="9" t="s">
        <v>703</v>
      </c>
      <c r="E7" s="15" t="s">
        <v>745</v>
      </c>
      <c r="F7" s="7"/>
      <c r="G7" s="6"/>
      <c r="J7" s="6" t="s">
        <v>10</v>
      </c>
      <c r="K7" s="6">
        <f t="shared" si="0"/>
        <v>0</v>
      </c>
      <c r="L7" s="6">
        <v>1</v>
      </c>
      <c r="M7" s="6">
        <f t="shared" si="1"/>
        <v>0</v>
      </c>
      <c r="N7" s="6">
        <f t="shared" si="0"/>
        <v>0</v>
      </c>
      <c r="O7" s="6">
        <v>1</v>
      </c>
      <c r="P7" s="6">
        <f t="shared" si="2"/>
        <v>0</v>
      </c>
    </row>
    <row r="8" spans="1:16" ht="56.25" customHeight="1">
      <c r="A8" s="6">
        <v>5</v>
      </c>
      <c r="B8" s="9" t="s">
        <v>436</v>
      </c>
      <c r="C8" s="9" t="s">
        <v>628</v>
      </c>
      <c r="D8" s="9" t="s">
        <v>216</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436</v>
      </c>
      <c r="C9" s="9" t="s">
        <v>628</v>
      </c>
      <c r="D9" s="9" t="s">
        <v>789</v>
      </c>
      <c r="E9" s="15" t="s">
        <v>745</v>
      </c>
      <c r="F9" s="7"/>
      <c r="G9" s="6"/>
      <c r="L9" s="17" t="s">
        <v>875</v>
      </c>
      <c r="M9" s="17">
        <f>SUM(M5:M8)</f>
        <v>0</v>
      </c>
      <c r="O9" s="6" t="s">
        <v>875</v>
      </c>
      <c r="P9" s="6">
        <f>SUM(P5:P8)</f>
        <v>0</v>
      </c>
    </row>
    <row r="10" spans="1:16" ht="73.8" customHeight="1" thickBot="1">
      <c r="A10" s="6">
        <v>7</v>
      </c>
      <c r="B10" s="9" t="s">
        <v>436</v>
      </c>
      <c r="C10" s="9" t="s">
        <v>628</v>
      </c>
      <c r="D10" s="9" t="s">
        <v>217</v>
      </c>
      <c r="E10" s="15" t="s">
        <v>744</v>
      </c>
      <c r="F10" s="7"/>
      <c r="G10" s="6"/>
      <c r="L10" s="18" t="s">
        <v>874</v>
      </c>
      <c r="M10" s="19">
        <f>M9+P9</f>
        <v>0</v>
      </c>
    </row>
    <row r="11" spans="1:16" ht="56.25" customHeight="1">
      <c r="A11" s="6">
        <v>8</v>
      </c>
      <c r="B11" s="9" t="s">
        <v>436</v>
      </c>
      <c r="C11" s="9" t="s">
        <v>628</v>
      </c>
      <c r="D11" s="9" t="s">
        <v>218</v>
      </c>
      <c r="E11" s="15" t="s">
        <v>744</v>
      </c>
      <c r="F11" s="7"/>
      <c r="G11" s="6"/>
    </row>
    <row r="12" spans="1:16" ht="56.25" customHeight="1">
      <c r="A12" s="6">
        <v>9</v>
      </c>
      <c r="B12" s="9" t="s">
        <v>436</v>
      </c>
      <c r="C12" s="9" t="s">
        <v>628</v>
      </c>
      <c r="D12" s="9" t="s">
        <v>636</v>
      </c>
      <c r="E12" s="15" t="s">
        <v>744</v>
      </c>
      <c r="F12" s="7"/>
      <c r="G12" s="6"/>
    </row>
    <row r="13" spans="1:16" ht="56.25" customHeight="1">
      <c r="A13" s="6">
        <v>10</v>
      </c>
      <c r="B13" s="9" t="s">
        <v>436</v>
      </c>
      <c r="C13" s="9" t="s">
        <v>628</v>
      </c>
      <c r="D13" s="9" t="s">
        <v>219</v>
      </c>
      <c r="E13" s="15" t="s">
        <v>744</v>
      </c>
      <c r="F13" s="7"/>
      <c r="G13" s="6"/>
    </row>
    <row r="14" spans="1:16" ht="56.25" customHeight="1">
      <c r="A14" s="6">
        <v>11</v>
      </c>
      <c r="B14" s="9" t="s">
        <v>436</v>
      </c>
      <c r="C14" s="9" t="s">
        <v>628</v>
      </c>
      <c r="D14" s="9" t="s">
        <v>220</v>
      </c>
      <c r="E14" s="15" t="s">
        <v>744</v>
      </c>
      <c r="F14" s="7"/>
      <c r="G14" s="6"/>
    </row>
    <row r="15" spans="1:16" ht="56.25" customHeight="1">
      <c r="A15" s="6">
        <v>12</v>
      </c>
      <c r="B15" s="9" t="s">
        <v>436</v>
      </c>
      <c r="C15" s="9" t="s">
        <v>628</v>
      </c>
      <c r="D15" s="9" t="s">
        <v>221</v>
      </c>
      <c r="E15" s="15" t="s">
        <v>744</v>
      </c>
      <c r="F15" s="7"/>
      <c r="G15" s="6"/>
    </row>
    <row r="16" spans="1:16" ht="83.4" customHeight="1">
      <c r="A16" s="6">
        <v>13</v>
      </c>
      <c r="B16" s="9" t="s">
        <v>436</v>
      </c>
      <c r="C16" s="9" t="s">
        <v>628</v>
      </c>
      <c r="D16" s="9" t="s">
        <v>485</v>
      </c>
      <c r="E16" s="15" t="s">
        <v>744</v>
      </c>
      <c r="F16" s="7"/>
      <c r="G16" s="6"/>
    </row>
    <row r="17" spans="1:7" ht="56.25" customHeight="1">
      <c r="A17" s="6">
        <v>14</v>
      </c>
      <c r="B17" s="9" t="s">
        <v>436</v>
      </c>
      <c r="C17" s="9" t="s">
        <v>628</v>
      </c>
      <c r="D17" s="9" t="s">
        <v>222</v>
      </c>
      <c r="E17" s="15" t="s">
        <v>744</v>
      </c>
      <c r="F17" s="7"/>
      <c r="G17" s="6"/>
    </row>
    <row r="18" spans="1:7" ht="70.2" customHeight="1">
      <c r="A18" s="6">
        <v>15</v>
      </c>
      <c r="B18" s="9" t="s">
        <v>436</v>
      </c>
      <c r="C18" s="9" t="s">
        <v>628</v>
      </c>
      <c r="D18" s="9" t="s">
        <v>814</v>
      </c>
      <c r="E18" s="15" t="s">
        <v>744</v>
      </c>
      <c r="F18" s="7"/>
      <c r="G18" s="6"/>
    </row>
    <row r="19" spans="1:7" ht="56.25" customHeight="1">
      <c r="A19" s="6">
        <v>16</v>
      </c>
      <c r="B19" s="9" t="s">
        <v>436</v>
      </c>
      <c r="C19" s="9" t="s">
        <v>628</v>
      </c>
      <c r="D19" s="9" t="s">
        <v>223</v>
      </c>
      <c r="E19" s="15" t="s">
        <v>744</v>
      </c>
      <c r="F19" s="7"/>
      <c r="G19" s="6"/>
    </row>
    <row r="20" spans="1:7" ht="56.25" customHeight="1">
      <c r="A20" s="6">
        <v>17</v>
      </c>
      <c r="B20" s="9" t="s">
        <v>436</v>
      </c>
      <c r="C20" s="9" t="s">
        <v>628</v>
      </c>
      <c r="D20" s="9" t="s">
        <v>224</v>
      </c>
      <c r="E20" s="15" t="s">
        <v>744</v>
      </c>
      <c r="F20" s="7"/>
      <c r="G20" s="6"/>
    </row>
    <row r="21" spans="1:7" ht="74.400000000000006" customHeight="1">
      <c r="A21" s="6">
        <v>18</v>
      </c>
      <c r="B21" s="9" t="s">
        <v>436</v>
      </c>
      <c r="C21" s="9" t="s">
        <v>664</v>
      </c>
      <c r="D21" s="9" t="s">
        <v>705</v>
      </c>
      <c r="E21" s="15" t="s">
        <v>744</v>
      </c>
      <c r="F21" s="7"/>
      <c r="G21" s="6"/>
    </row>
    <row r="22" spans="1:7" ht="56.25" customHeight="1">
      <c r="A22" s="6">
        <v>19</v>
      </c>
      <c r="B22" s="9" t="s">
        <v>665</v>
      </c>
      <c r="C22" s="9" t="s">
        <v>666</v>
      </c>
      <c r="D22" s="9" t="s">
        <v>667</v>
      </c>
      <c r="E22" s="15" t="s">
        <v>744</v>
      </c>
      <c r="F22" s="7"/>
      <c r="G22" s="6"/>
    </row>
    <row r="23" spans="1:7" ht="56.25" customHeight="1">
      <c r="A23" s="6">
        <v>20</v>
      </c>
      <c r="B23" s="9" t="s">
        <v>665</v>
      </c>
      <c r="C23" s="9" t="s">
        <v>666</v>
      </c>
      <c r="D23" s="9" t="s">
        <v>668</v>
      </c>
      <c r="E23" s="15" t="s">
        <v>744</v>
      </c>
      <c r="F23" s="7"/>
      <c r="G23" s="6"/>
    </row>
    <row r="24" spans="1:7" ht="56.25" customHeight="1">
      <c r="A24" s="6">
        <v>21</v>
      </c>
      <c r="B24" s="9" t="s">
        <v>665</v>
      </c>
      <c r="C24" s="9" t="s">
        <v>666</v>
      </c>
      <c r="D24" s="9" t="s">
        <v>741</v>
      </c>
      <c r="E24" s="15" t="s">
        <v>744</v>
      </c>
      <c r="F24" s="7"/>
      <c r="G24" s="6"/>
    </row>
    <row r="25" spans="1:7" ht="56.25" customHeight="1">
      <c r="A25" s="6">
        <v>22</v>
      </c>
      <c r="B25" s="9" t="s">
        <v>665</v>
      </c>
      <c r="C25" s="9" t="s">
        <v>666</v>
      </c>
      <c r="D25" s="9" t="s">
        <v>749</v>
      </c>
      <c r="E25" s="15" t="s">
        <v>744</v>
      </c>
      <c r="F25" s="7"/>
      <c r="G25" s="6"/>
    </row>
    <row r="26" spans="1:7" ht="56.25" customHeight="1">
      <c r="A26" s="6">
        <v>23</v>
      </c>
      <c r="B26" s="9" t="s">
        <v>665</v>
      </c>
      <c r="C26" s="9" t="s">
        <v>666</v>
      </c>
      <c r="D26" s="9" t="s">
        <v>704</v>
      </c>
      <c r="E26" s="15" t="s">
        <v>744</v>
      </c>
      <c r="F26" s="7"/>
      <c r="G26"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リスト!$A$1:$A$4</xm:f>
          </x14:formula1>
          <xm:sqref>F4:F26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pageSetUpPr fitToPage="1"/>
  </sheetPr>
  <dimension ref="A1:P23"/>
  <sheetViews>
    <sheetView workbookViewId="0">
      <selection activeCell="C4" sqref="C4"/>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931</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518</v>
      </c>
      <c r="C4" s="9" t="s">
        <v>643</v>
      </c>
      <c r="D4" s="8" t="s">
        <v>180</v>
      </c>
      <c r="E4" s="15" t="s">
        <v>744</v>
      </c>
      <c r="F4" s="7"/>
      <c r="G4" s="6"/>
      <c r="J4" s="6"/>
      <c r="K4" s="6" t="s">
        <v>744</v>
      </c>
      <c r="L4" s="6" t="s">
        <v>871</v>
      </c>
      <c r="M4" s="6" t="s">
        <v>872</v>
      </c>
      <c r="N4" s="6" t="s">
        <v>745</v>
      </c>
      <c r="O4" s="6" t="s">
        <v>871</v>
      </c>
      <c r="P4" s="6" t="s">
        <v>873</v>
      </c>
    </row>
    <row r="5" spans="1:16" ht="56.25" customHeight="1">
      <c r="A5" s="6">
        <v>2</v>
      </c>
      <c r="B5" s="9" t="s">
        <v>518</v>
      </c>
      <c r="C5" s="9" t="s">
        <v>643</v>
      </c>
      <c r="D5" s="8" t="s">
        <v>181</v>
      </c>
      <c r="E5" s="15" t="s">
        <v>744</v>
      </c>
      <c r="F5" s="7"/>
      <c r="G5" s="6"/>
      <c r="J5" s="6" t="s">
        <v>8</v>
      </c>
      <c r="K5" s="6">
        <f>COUNTIFS($E$4:$E$207,K$4,$F$4:$F$207,$J5)</f>
        <v>0</v>
      </c>
      <c r="L5" s="6">
        <v>5</v>
      </c>
      <c r="M5" s="6">
        <f>K5*L5</f>
        <v>0</v>
      </c>
      <c r="N5" s="6">
        <f>COUNTIFS($E$4:$E$207,N$4,$F$4:$F$207,$J5)</f>
        <v>0</v>
      </c>
      <c r="O5" s="6">
        <v>3</v>
      </c>
      <c r="P5" s="6">
        <f>N5*O5</f>
        <v>0</v>
      </c>
    </row>
    <row r="6" spans="1:16" ht="56.25" customHeight="1">
      <c r="A6" s="6">
        <v>3</v>
      </c>
      <c r="B6" s="9" t="s">
        <v>518</v>
      </c>
      <c r="C6" s="9" t="s">
        <v>643</v>
      </c>
      <c r="D6" s="8" t="s">
        <v>182</v>
      </c>
      <c r="E6" s="15" t="s">
        <v>744</v>
      </c>
      <c r="F6" s="7"/>
      <c r="G6" s="6"/>
      <c r="J6" s="6" t="s">
        <v>9</v>
      </c>
      <c r="K6" s="6">
        <f t="shared" ref="K6:N8" si="0">COUNTIFS($E$4:$E$207,K$4,$F$4:$F$207,$J6)</f>
        <v>0</v>
      </c>
      <c r="L6" s="6">
        <v>3</v>
      </c>
      <c r="M6" s="6">
        <f t="shared" ref="M6:M8" si="1">K6*L6</f>
        <v>0</v>
      </c>
      <c r="N6" s="6">
        <f t="shared" si="0"/>
        <v>0</v>
      </c>
      <c r="O6" s="6">
        <v>2</v>
      </c>
      <c r="P6" s="6">
        <f t="shared" ref="P6:P8" si="2">N6*O6</f>
        <v>0</v>
      </c>
    </row>
    <row r="7" spans="1:16" ht="56.25" customHeight="1">
      <c r="A7" s="6">
        <v>4</v>
      </c>
      <c r="B7" s="9" t="s">
        <v>518</v>
      </c>
      <c r="C7" s="9" t="s">
        <v>643</v>
      </c>
      <c r="D7" s="8" t="s">
        <v>183</v>
      </c>
      <c r="E7" s="15" t="s">
        <v>744</v>
      </c>
      <c r="F7" s="7"/>
      <c r="G7" s="6"/>
      <c r="J7" s="6" t="s">
        <v>10</v>
      </c>
      <c r="K7" s="6">
        <f t="shared" si="0"/>
        <v>0</v>
      </c>
      <c r="L7" s="6">
        <v>1</v>
      </c>
      <c r="M7" s="6">
        <f t="shared" si="1"/>
        <v>0</v>
      </c>
      <c r="N7" s="6">
        <f t="shared" si="0"/>
        <v>0</v>
      </c>
      <c r="O7" s="6">
        <v>1</v>
      </c>
      <c r="P7" s="6">
        <f t="shared" si="2"/>
        <v>0</v>
      </c>
    </row>
    <row r="8" spans="1:16" ht="56.25" customHeight="1">
      <c r="A8" s="6">
        <v>5</v>
      </c>
      <c r="B8" s="9" t="s">
        <v>518</v>
      </c>
      <c r="C8" s="9" t="s">
        <v>643</v>
      </c>
      <c r="D8" s="8" t="s">
        <v>184</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518</v>
      </c>
      <c r="C9" s="9" t="s">
        <v>643</v>
      </c>
      <c r="D9" s="8" t="s">
        <v>185</v>
      </c>
      <c r="E9" s="15" t="s">
        <v>744</v>
      </c>
      <c r="F9" s="7"/>
      <c r="G9" s="6"/>
      <c r="L9" s="17" t="s">
        <v>875</v>
      </c>
      <c r="M9" s="17">
        <f>SUM(M5:M8)</f>
        <v>0</v>
      </c>
      <c r="O9" s="6" t="s">
        <v>875</v>
      </c>
      <c r="P9" s="6">
        <f>SUM(P5:P8)</f>
        <v>0</v>
      </c>
    </row>
    <row r="10" spans="1:16" ht="56.25" customHeight="1" thickBot="1">
      <c r="A10" s="6">
        <v>7</v>
      </c>
      <c r="B10" s="9" t="s">
        <v>518</v>
      </c>
      <c r="C10" s="9" t="s">
        <v>643</v>
      </c>
      <c r="D10" s="8" t="s">
        <v>186</v>
      </c>
      <c r="E10" s="15" t="s">
        <v>744</v>
      </c>
      <c r="F10" s="7"/>
      <c r="G10" s="6"/>
      <c r="L10" s="18" t="s">
        <v>874</v>
      </c>
      <c r="M10" s="19">
        <f>M9+P9</f>
        <v>0</v>
      </c>
    </row>
    <row r="11" spans="1:16" ht="82.2" customHeight="1">
      <c r="A11" s="6">
        <v>8</v>
      </c>
      <c r="B11" s="9" t="s">
        <v>518</v>
      </c>
      <c r="C11" s="9" t="s">
        <v>643</v>
      </c>
      <c r="D11" s="8" t="s">
        <v>187</v>
      </c>
      <c r="E11" s="15" t="s">
        <v>744</v>
      </c>
      <c r="F11" s="7"/>
      <c r="G11" s="6"/>
    </row>
    <row r="12" spans="1:16" ht="56.25" customHeight="1">
      <c r="A12" s="6">
        <v>9</v>
      </c>
      <c r="B12" s="9" t="s">
        <v>518</v>
      </c>
      <c r="C12" s="9" t="s">
        <v>643</v>
      </c>
      <c r="D12" s="8" t="s">
        <v>188</v>
      </c>
      <c r="E12" s="15" t="s">
        <v>744</v>
      </c>
      <c r="F12" s="7"/>
      <c r="G12" s="6"/>
    </row>
    <row r="13" spans="1:16" ht="56.25" customHeight="1">
      <c r="A13" s="6">
        <v>10</v>
      </c>
      <c r="B13" s="9" t="s">
        <v>518</v>
      </c>
      <c r="C13" s="9" t="s">
        <v>643</v>
      </c>
      <c r="D13" s="8" t="s">
        <v>189</v>
      </c>
      <c r="E13" s="15" t="s">
        <v>744</v>
      </c>
      <c r="F13" s="7"/>
      <c r="G13" s="6"/>
    </row>
    <row r="14" spans="1:16" ht="56.25" customHeight="1">
      <c r="A14" s="6">
        <v>11</v>
      </c>
      <c r="B14" s="9" t="s">
        <v>518</v>
      </c>
      <c r="C14" s="9" t="s">
        <v>643</v>
      </c>
      <c r="D14" s="8" t="s">
        <v>190</v>
      </c>
      <c r="E14" s="15" t="s">
        <v>744</v>
      </c>
      <c r="F14" s="7"/>
      <c r="G14" s="6"/>
    </row>
    <row r="15" spans="1:16" ht="56.25" customHeight="1">
      <c r="A15" s="6">
        <v>12</v>
      </c>
      <c r="B15" s="9" t="s">
        <v>518</v>
      </c>
      <c r="C15" s="9" t="s">
        <v>643</v>
      </c>
      <c r="D15" s="8" t="s">
        <v>637</v>
      </c>
      <c r="E15" s="15" t="s">
        <v>744</v>
      </c>
      <c r="F15" s="7"/>
      <c r="G15" s="6"/>
    </row>
    <row r="16" spans="1:16" ht="56.25" customHeight="1">
      <c r="A16" s="6">
        <v>13</v>
      </c>
      <c r="B16" s="9" t="s">
        <v>518</v>
      </c>
      <c r="C16" s="9" t="s">
        <v>643</v>
      </c>
      <c r="D16" s="8" t="s">
        <v>638</v>
      </c>
      <c r="E16" s="15" t="s">
        <v>744</v>
      </c>
      <c r="F16" s="7"/>
      <c r="G16" s="6"/>
    </row>
    <row r="17" spans="1:7" ht="56.25" customHeight="1">
      <c r="A17" s="6">
        <v>14</v>
      </c>
      <c r="B17" s="9" t="s">
        <v>519</v>
      </c>
      <c r="C17" s="9" t="s">
        <v>644</v>
      </c>
      <c r="D17" s="8" t="s">
        <v>191</v>
      </c>
      <c r="E17" s="15" t="s">
        <v>744</v>
      </c>
      <c r="F17" s="7"/>
      <c r="G17" s="6"/>
    </row>
    <row r="18" spans="1:7" ht="56.25" customHeight="1">
      <c r="A18" s="6">
        <v>15</v>
      </c>
      <c r="B18" s="9" t="s">
        <v>518</v>
      </c>
      <c r="C18" s="9" t="s">
        <v>907</v>
      </c>
      <c r="D18" s="8" t="s">
        <v>908</v>
      </c>
      <c r="E18" s="15" t="s">
        <v>744</v>
      </c>
      <c r="F18" s="7"/>
      <c r="G18" s="6"/>
    </row>
    <row r="19" spans="1:7" ht="99" customHeight="1">
      <c r="A19" s="6">
        <v>16</v>
      </c>
      <c r="B19" s="9" t="s">
        <v>518</v>
      </c>
      <c r="C19" s="9" t="s">
        <v>907</v>
      </c>
      <c r="D19" s="8" t="s">
        <v>909</v>
      </c>
      <c r="E19" s="15" t="s">
        <v>744</v>
      </c>
      <c r="F19" s="7"/>
      <c r="G19" s="6"/>
    </row>
    <row r="20" spans="1:7" ht="66" customHeight="1">
      <c r="A20" s="6">
        <v>17</v>
      </c>
      <c r="B20" s="9" t="s">
        <v>518</v>
      </c>
      <c r="C20" s="9" t="s">
        <v>910</v>
      </c>
      <c r="D20" s="8" t="s">
        <v>911</v>
      </c>
      <c r="E20" s="15" t="s">
        <v>744</v>
      </c>
      <c r="F20" s="7"/>
      <c r="G20" s="6"/>
    </row>
    <row r="21" spans="1:7" ht="65.400000000000006" customHeight="1">
      <c r="A21" s="6">
        <v>18</v>
      </c>
      <c r="B21" s="9" t="s">
        <v>912</v>
      </c>
      <c r="C21" s="9" t="s">
        <v>913</v>
      </c>
      <c r="D21" s="8" t="s">
        <v>914</v>
      </c>
      <c r="E21" s="15" t="s">
        <v>744</v>
      </c>
      <c r="F21" s="7"/>
      <c r="G21" s="6"/>
    </row>
    <row r="22" spans="1:7" ht="56.25" customHeight="1">
      <c r="A22" s="6">
        <v>19</v>
      </c>
      <c r="B22" s="9" t="s">
        <v>912</v>
      </c>
      <c r="C22" s="9" t="s">
        <v>913</v>
      </c>
      <c r="D22" s="8" t="s">
        <v>915</v>
      </c>
      <c r="E22" s="15" t="s">
        <v>744</v>
      </c>
      <c r="F22" s="7"/>
      <c r="G22" s="6"/>
    </row>
    <row r="23" spans="1:7" ht="56.25" customHeight="1">
      <c r="A23" s="6">
        <v>20</v>
      </c>
      <c r="B23" s="9" t="s">
        <v>912</v>
      </c>
      <c r="C23" s="9" t="s">
        <v>916</v>
      </c>
      <c r="D23" s="8" t="s">
        <v>917</v>
      </c>
      <c r="E23" s="15" t="s">
        <v>744</v>
      </c>
      <c r="F23" s="7"/>
      <c r="G23"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リスト!$A$1:$A$4</xm:f>
          </x14:formula1>
          <xm:sqref>F4:F23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pageSetUpPr fitToPage="1"/>
  </sheetPr>
  <dimension ref="A1:P21"/>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932</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437</v>
      </c>
      <c r="C4" s="9" t="s">
        <v>645</v>
      </c>
      <c r="D4" s="8" t="s">
        <v>163</v>
      </c>
      <c r="E4" s="15" t="s">
        <v>744</v>
      </c>
      <c r="F4" s="7"/>
      <c r="G4" s="6"/>
      <c r="J4" s="6"/>
      <c r="K4" s="6" t="s">
        <v>744</v>
      </c>
      <c r="L4" s="6" t="s">
        <v>871</v>
      </c>
      <c r="M4" s="6" t="s">
        <v>872</v>
      </c>
      <c r="N4" s="6" t="s">
        <v>745</v>
      </c>
      <c r="O4" s="6" t="s">
        <v>871</v>
      </c>
      <c r="P4" s="6" t="s">
        <v>873</v>
      </c>
    </row>
    <row r="5" spans="1:16" ht="56.25" customHeight="1">
      <c r="A5" s="6">
        <v>2</v>
      </c>
      <c r="B5" s="9" t="s">
        <v>437</v>
      </c>
      <c r="C5" s="9" t="s">
        <v>645</v>
      </c>
      <c r="D5" s="8" t="s">
        <v>164</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437</v>
      </c>
      <c r="C6" s="9" t="s">
        <v>645</v>
      </c>
      <c r="D6" s="8" t="s">
        <v>165</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437</v>
      </c>
      <c r="C7" s="9" t="s">
        <v>645</v>
      </c>
      <c r="D7" s="8" t="s">
        <v>166</v>
      </c>
      <c r="E7" s="15" t="s">
        <v>744</v>
      </c>
      <c r="F7" s="7"/>
      <c r="G7" s="6"/>
      <c r="J7" s="6" t="s">
        <v>10</v>
      </c>
      <c r="K7" s="6">
        <f t="shared" si="0"/>
        <v>0</v>
      </c>
      <c r="L7" s="6">
        <v>1</v>
      </c>
      <c r="M7" s="6">
        <f t="shared" si="1"/>
        <v>0</v>
      </c>
      <c r="N7" s="6">
        <f t="shared" si="0"/>
        <v>0</v>
      </c>
      <c r="O7" s="6">
        <v>1</v>
      </c>
      <c r="P7" s="6">
        <f t="shared" si="2"/>
        <v>0</v>
      </c>
    </row>
    <row r="8" spans="1:16" ht="56.25" customHeight="1">
      <c r="A8" s="6">
        <v>5</v>
      </c>
      <c r="B8" s="9" t="s">
        <v>437</v>
      </c>
      <c r="C8" s="9" t="s">
        <v>645</v>
      </c>
      <c r="D8" s="8" t="s">
        <v>167</v>
      </c>
      <c r="E8" s="15" t="s">
        <v>744</v>
      </c>
      <c r="F8" s="7"/>
      <c r="G8" s="6"/>
      <c r="J8" s="6" t="s">
        <v>11</v>
      </c>
      <c r="K8" s="6">
        <f t="shared" si="0"/>
        <v>0</v>
      </c>
      <c r="L8" s="6">
        <v>0</v>
      </c>
      <c r="M8" s="6">
        <f t="shared" si="1"/>
        <v>0</v>
      </c>
      <c r="N8" s="6">
        <f t="shared" si="0"/>
        <v>0</v>
      </c>
      <c r="O8" s="6">
        <v>0</v>
      </c>
      <c r="P8" s="6">
        <f t="shared" si="2"/>
        <v>0</v>
      </c>
    </row>
    <row r="9" spans="1:16" ht="78.599999999999994" customHeight="1" thickBot="1">
      <c r="A9" s="6">
        <v>6</v>
      </c>
      <c r="B9" s="9" t="s">
        <v>437</v>
      </c>
      <c r="C9" s="9" t="s">
        <v>645</v>
      </c>
      <c r="D9" s="8" t="s">
        <v>168</v>
      </c>
      <c r="E9" s="15" t="s">
        <v>744</v>
      </c>
      <c r="F9" s="7"/>
      <c r="G9" s="6"/>
      <c r="L9" s="17" t="s">
        <v>875</v>
      </c>
      <c r="M9" s="17">
        <f>SUM(M5:M8)</f>
        <v>0</v>
      </c>
      <c r="O9" s="6" t="s">
        <v>875</v>
      </c>
      <c r="P9" s="6">
        <f>SUM(P5:P8)</f>
        <v>0</v>
      </c>
    </row>
    <row r="10" spans="1:16" ht="90" customHeight="1" thickBot="1">
      <c r="A10" s="6">
        <v>7</v>
      </c>
      <c r="B10" s="9" t="s">
        <v>437</v>
      </c>
      <c r="C10" s="9" t="s">
        <v>645</v>
      </c>
      <c r="D10" s="8" t="s">
        <v>169</v>
      </c>
      <c r="E10" s="15" t="s">
        <v>744</v>
      </c>
      <c r="F10" s="7"/>
      <c r="G10" s="6"/>
      <c r="L10" s="18" t="s">
        <v>874</v>
      </c>
      <c r="M10" s="19">
        <f>M9+P9</f>
        <v>0</v>
      </c>
    </row>
    <row r="11" spans="1:16" ht="56.25" customHeight="1">
      <c r="A11" s="6">
        <v>8</v>
      </c>
      <c r="B11" s="9" t="s">
        <v>437</v>
      </c>
      <c r="C11" s="9" t="s">
        <v>645</v>
      </c>
      <c r="D11" s="8" t="s">
        <v>170</v>
      </c>
      <c r="E11" s="15" t="s">
        <v>744</v>
      </c>
      <c r="F11" s="7"/>
      <c r="G11" s="6"/>
    </row>
    <row r="12" spans="1:16" ht="56.25" customHeight="1">
      <c r="A12" s="6">
        <v>9</v>
      </c>
      <c r="B12" s="9" t="s">
        <v>437</v>
      </c>
      <c r="C12" s="9" t="s">
        <v>645</v>
      </c>
      <c r="D12" s="8" t="s">
        <v>171</v>
      </c>
      <c r="E12" s="15" t="s">
        <v>744</v>
      </c>
      <c r="F12" s="7"/>
      <c r="G12" s="6"/>
    </row>
    <row r="13" spans="1:16" ht="56.25" customHeight="1">
      <c r="A13" s="6">
        <v>10</v>
      </c>
      <c r="B13" s="9" t="s">
        <v>437</v>
      </c>
      <c r="C13" s="9" t="s">
        <v>645</v>
      </c>
      <c r="D13" s="8" t="s">
        <v>172</v>
      </c>
      <c r="E13" s="15" t="s">
        <v>744</v>
      </c>
      <c r="F13" s="7"/>
      <c r="G13" s="6"/>
    </row>
    <row r="14" spans="1:16" ht="56.25" customHeight="1">
      <c r="A14" s="6">
        <v>11</v>
      </c>
      <c r="B14" s="9" t="s">
        <v>520</v>
      </c>
      <c r="C14" s="9" t="s">
        <v>878</v>
      </c>
      <c r="D14" s="8" t="s">
        <v>173</v>
      </c>
      <c r="E14" s="15" t="s">
        <v>744</v>
      </c>
      <c r="F14" s="7"/>
      <c r="G14" s="6"/>
    </row>
    <row r="15" spans="1:16" ht="56.25" customHeight="1">
      <c r="A15" s="6">
        <v>12</v>
      </c>
      <c r="B15" s="9" t="s">
        <v>520</v>
      </c>
      <c r="C15" s="9" t="s">
        <v>878</v>
      </c>
      <c r="D15" s="8" t="s">
        <v>174</v>
      </c>
      <c r="E15" s="15" t="s">
        <v>744</v>
      </c>
      <c r="F15" s="7"/>
      <c r="G15" s="6"/>
    </row>
    <row r="16" spans="1:16" ht="56.25" customHeight="1">
      <c r="A16" s="6">
        <v>13</v>
      </c>
      <c r="B16" s="9" t="s">
        <v>520</v>
      </c>
      <c r="C16" s="9" t="s">
        <v>878</v>
      </c>
      <c r="D16" s="8" t="s">
        <v>175</v>
      </c>
      <c r="E16" s="15" t="s">
        <v>744</v>
      </c>
      <c r="F16" s="7"/>
      <c r="G16" s="6"/>
    </row>
    <row r="17" spans="1:7" ht="56.25" customHeight="1">
      <c r="A17" s="6">
        <v>14</v>
      </c>
      <c r="B17" s="9" t="s">
        <v>521</v>
      </c>
      <c r="C17" s="9" t="s">
        <v>879</v>
      </c>
      <c r="D17" s="8" t="s">
        <v>176</v>
      </c>
      <c r="E17" s="15" t="s">
        <v>744</v>
      </c>
      <c r="F17" s="7"/>
      <c r="G17" s="6"/>
    </row>
    <row r="18" spans="1:7" ht="56.25" customHeight="1">
      <c r="A18" s="6">
        <v>15</v>
      </c>
      <c r="B18" s="9" t="s">
        <v>521</v>
      </c>
      <c r="C18" s="9" t="s">
        <v>879</v>
      </c>
      <c r="D18" s="8" t="s">
        <v>177</v>
      </c>
      <c r="E18" s="15" t="s">
        <v>744</v>
      </c>
      <c r="F18" s="7"/>
      <c r="G18" s="6"/>
    </row>
    <row r="19" spans="1:7" ht="56.25" customHeight="1">
      <c r="A19" s="6">
        <v>16</v>
      </c>
      <c r="B19" s="9" t="s">
        <v>521</v>
      </c>
      <c r="C19" s="9" t="s">
        <v>879</v>
      </c>
      <c r="D19" s="8" t="s">
        <v>178</v>
      </c>
      <c r="E19" s="15" t="s">
        <v>744</v>
      </c>
      <c r="F19" s="7"/>
      <c r="G19" s="6"/>
    </row>
    <row r="20" spans="1:7" ht="56.25" customHeight="1">
      <c r="A20" s="6">
        <v>17</v>
      </c>
      <c r="B20" s="9" t="s">
        <v>521</v>
      </c>
      <c r="C20" s="9" t="s">
        <v>879</v>
      </c>
      <c r="D20" s="8" t="s">
        <v>179</v>
      </c>
      <c r="E20" s="15" t="s">
        <v>744</v>
      </c>
      <c r="F20" s="7"/>
      <c r="G20" s="6"/>
    </row>
    <row r="21" spans="1:7" ht="56.25" customHeight="1">
      <c r="A21" s="6"/>
      <c r="B21" s="9"/>
      <c r="C21" s="9"/>
      <c r="D21" s="8"/>
      <c r="E21" s="15"/>
      <c r="F21" s="7"/>
      <c r="G21"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リスト!$A$1:$A$4</xm:f>
          </x14:formula1>
          <xm:sqref>F4:F21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pageSetUpPr fitToPage="1"/>
  </sheetPr>
  <dimension ref="A1:P13"/>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933</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70.2" customHeight="1">
      <c r="A4" s="6">
        <v>1</v>
      </c>
      <c r="B4" s="9" t="s">
        <v>522</v>
      </c>
      <c r="C4" s="9" t="s">
        <v>646</v>
      </c>
      <c r="D4" s="8" t="s">
        <v>154</v>
      </c>
      <c r="E4" s="15" t="s">
        <v>745</v>
      </c>
      <c r="F4" s="7"/>
      <c r="G4" s="6"/>
      <c r="J4" s="6"/>
      <c r="K4" s="6" t="s">
        <v>744</v>
      </c>
      <c r="L4" s="6" t="s">
        <v>871</v>
      </c>
      <c r="M4" s="6" t="s">
        <v>872</v>
      </c>
      <c r="N4" s="6" t="s">
        <v>745</v>
      </c>
      <c r="O4" s="6" t="s">
        <v>871</v>
      </c>
      <c r="P4" s="6" t="s">
        <v>873</v>
      </c>
    </row>
    <row r="5" spans="1:16" ht="56.25" customHeight="1">
      <c r="A5" s="6">
        <v>2</v>
      </c>
      <c r="B5" s="9" t="s">
        <v>522</v>
      </c>
      <c r="C5" s="9" t="s">
        <v>646</v>
      </c>
      <c r="D5" s="8" t="s">
        <v>155</v>
      </c>
      <c r="E5" s="15" t="s">
        <v>745</v>
      </c>
      <c r="F5" s="7"/>
      <c r="G5" s="6"/>
      <c r="J5" s="6" t="s">
        <v>8</v>
      </c>
      <c r="K5" s="6">
        <f>COUNTIFS($E$4:$E$197,K$4,$F$4:$F$197,$J5)</f>
        <v>0</v>
      </c>
      <c r="L5" s="6">
        <v>5</v>
      </c>
      <c r="M5" s="6">
        <f>K5*L5</f>
        <v>0</v>
      </c>
      <c r="N5" s="6">
        <f>COUNTIFS($E$4:$E$197,N$4,$F$4:$F$197,$J5)</f>
        <v>0</v>
      </c>
      <c r="O5" s="6">
        <v>3</v>
      </c>
      <c r="P5" s="6">
        <f>N5*O5</f>
        <v>0</v>
      </c>
    </row>
    <row r="6" spans="1:16" ht="56.25" customHeight="1">
      <c r="A6" s="6">
        <v>3</v>
      </c>
      <c r="B6" s="9" t="s">
        <v>522</v>
      </c>
      <c r="C6" s="9" t="s">
        <v>646</v>
      </c>
      <c r="D6" s="8" t="s">
        <v>156</v>
      </c>
      <c r="E6" s="15" t="s">
        <v>745</v>
      </c>
      <c r="F6" s="7"/>
      <c r="G6" s="6"/>
      <c r="J6" s="6" t="s">
        <v>9</v>
      </c>
      <c r="K6" s="6">
        <f>COUNTIFS($E$4:$E$197,K$4,$F$4:$F$197,$J6)</f>
        <v>0</v>
      </c>
      <c r="L6" s="6">
        <v>3</v>
      </c>
      <c r="M6" s="6">
        <f t="shared" ref="M6:M8" si="0">K6*L6</f>
        <v>0</v>
      </c>
      <c r="N6" s="6">
        <f>COUNTIFS($E$4:$E$197,N$4,$F$4:$F$197,$J6)</f>
        <v>0</v>
      </c>
      <c r="O6" s="6">
        <v>2</v>
      </c>
      <c r="P6" s="6">
        <f t="shared" ref="P6:P8" si="1">N6*O6</f>
        <v>0</v>
      </c>
    </row>
    <row r="7" spans="1:16" ht="76.2" customHeight="1">
      <c r="A7" s="6">
        <v>4</v>
      </c>
      <c r="B7" s="9" t="s">
        <v>523</v>
      </c>
      <c r="C7" s="9" t="s">
        <v>647</v>
      </c>
      <c r="D7" s="8" t="s">
        <v>157</v>
      </c>
      <c r="E7" s="15" t="s">
        <v>745</v>
      </c>
      <c r="F7" s="7"/>
      <c r="G7" s="6"/>
      <c r="J7" s="6" t="s">
        <v>10</v>
      </c>
      <c r="K7" s="6">
        <f>COUNTIFS($E$4:$E$197,K$4,$F$4:$F$197,$J7)</f>
        <v>0</v>
      </c>
      <c r="L7" s="6">
        <v>1</v>
      </c>
      <c r="M7" s="6">
        <f t="shared" si="0"/>
        <v>0</v>
      </c>
      <c r="N7" s="6">
        <f>COUNTIFS($E$4:$E$197,N$4,$F$4:$F$197,$J7)</f>
        <v>0</v>
      </c>
      <c r="O7" s="6">
        <v>1</v>
      </c>
      <c r="P7" s="6">
        <f t="shared" si="1"/>
        <v>0</v>
      </c>
    </row>
    <row r="8" spans="1:16" ht="73.2" customHeight="1">
      <c r="A8" s="6">
        <v>5</v>
      </c>
      <c r="B8" s="9" t="s">
        <v>523</v>
      </c>
      <c r="C8" s="9" t="s">
        <v>647</v>
      </c>
      <c r="D8" s="8" t="s">
        <v>158</v>
      </c>
      <c r="E8" s="15" t="s">
        <v>745</v>
      </c>
      <c r="F8" s="7"/>
      <c r="G8" s="6"/>
      <c r="J8" s="6" t="s">
        <v>11</v>
      </c>
      <c r="K8" s="6">
        <f>COUNTIFS($E$4:$E$197,K$4,$F$4:$F$197,$J8)</f>
        <v>0</v>
      </c>
      <c r="L8" s="6">
        <v>0</v>
      </c>
      <c r="M8" s="6">
        <f t="shared" si="0"/>
        <v>0</v>
      </c>
      <c r="N8" s="6">
        <f>COUNTIFS($E$4:$E$197,N$4,$F$4:$F$197,$J8)</f>
        <v>0</v>
      </c>
      <c r="O8" s="6">
        <v>0</v>
      </c>
      <c r="P8" s="6">
        <f t="shared" si="1"/>
        <v>0</v>
      </c>
    </row>
    <row r="9" spans="1:16" ht="56.25" customHeight="1" thickBot="1">
      <c r="A9" s="6">
        <v>6</v>
      </c>
      <c r="B9" s="9" t="s">
        <v>523</v>
      </c>
      <c r="C9" s="9" t="s">
        <v>647</v>
      </c>
      <c r="D9" s="8" t="s">
        <v>159</v>
      </c>
      <c r="E9" s="15" t="s">
        <v>745</v>
      </c>
      <c r="F9" s="7"/>
      <c r="G9" s="6"/>
      <c r="L9" s="17" t="s">
        <v>875</v>
      </c>
      <c r="M9" s="17">
        <f>SUM(M5:M8)</f>
        <v>0</v>
      </c>
      <c r="O9" s="6" t="s">
        <v>875</v>
      </c>
      <c r="P9" s="6">
        <f>SUM(P5:P8)</f>
        <v>0</v>
      </c>
    </row>
    <row r="10" spans="1:16" ht="56.25" customHeight="1" thickBot="1">
      <c r="A10" s="6">
        <v>7</v>
      </c>
      <c r="B10" s="9" t="s">
        <v>524</v>
      </c>
      <c r="C10" s="9" t="s">
        <v>648</v>
      </c>
      <c r="D10" s="8" t="s">
        <v>160</v>
      </c>
      <c r="E10" s="15" t="s">
        <v>745</v>
      </c>
      <c r="F10" s="7"/>
      <c r="G10" s="6"/>
      <c r="L10" s="18" t="s">
        <v>874</v>
      </c>
      <c r="M10" s="19">
        <f>M9+P9</f>
        <v>0</v>
      </c>
    </row>
    <row r="11" spans="1:16" ht="74.400000000000006" customHeight="1">
      <c r="A11" s="6">
        <v>8</v>
      </c>
      <c r="B11" s="9" t="s">
        <v>525</v>
      </c>
      <c r="C11" s="9" t="s">
        <v>649</v>
      </c>
      <c r="D11" s="8" t="s">
        <v>161</v>
      </c>
      <c r="E11" s="15" t="s">
        <v>745</v>
      </c>
      <c r="F11" s="7"/>
      <c r="G11" s="6"/>
    </row>
    <row r="12" spans="1:16" ht="56.25" customHeight="1">
      <c r="A12" s="6">
        <v>9</v>
      </c>
      <c r="B12" s="9" t="s">
        <v>525</v>
      </c>
      <c r="C12" s="9" t="s">
        <v>649</v>
      </c>
      <c r="D12" s="8" t="s">
        <v>162</v>
      </c>
      <c r="E12" s="15" t="s">
        <v>745</v>
      </c>
      <c r="F12" s="7"/>
      <c r="G12" s="6"/>
    </row>
    <row r="13" spans="1:16" ht="56.25" customHeight="1">
      <c r="A13" s="6"/>
      <c r="B13" s="9"/>
      <c r="C13" s="9"/>
      <c r="D13" s="8"/>
      <c r="E13" s="15"/>
      <c r="F13" s="7"/>
      <c r="G13"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リスト!$A$1:$A$4</xm:f>
          </x14:formula1>
          <xm:sqref>F4:F13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pageSetUpPr fitToPage="1"/>
  </sheetPr>
  <dimension ref="A1:P17"/>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5" width="9" style="1"/>
    <col min="16" max="16" width="9" style="1" customWidth="1"/>
    <col min="17" max="16384" width="9" style="1"/>
  </cols>
  <sheetData>
    <row r="1" spans="1:16" ht="25.5" customHeight="1">
      <c r="A1" s="1" t="s">
        <v>934</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526</v>
      </c>
      <c r="C4" s="9" t="s">
        <v>650</v>
      </c>
      <c r="D4" s="8" t="s">
        <v>143</v>
      </c>
      <c r="E4" s="15" t="s">
        <v>744</v>
      </c>
      <c r="F4" s="7"/>
      <c r="G4" s="6"/>
      <c r="J4" s="6"/>
      <c r="K4" s="6" t="s">
        <v>744</v>
      </c>
      <c r="L4" s="6" t="s">
        <v>871</v>
      </c>
      <c r="M4" s="6" t="s">
        <v>872</v>
      </c>
      <c r="N4" s="6" t="s">
        <v>745</v>
      </c>
      <c r="O4" s="6" t="s">
        <v>871</v>
      </c>
      <c r="P4" s="6" t="s">
        <v>873</v>
      </c>
    </row>
    <row r="5" spans="1:16" ht="56.25" customHeight="1">
      <c r="A5" s="6">
        <v>2</v>
      </c>
      <c r="B5" s="9" t="s">
        <v>526</v>
      </c>
      <c r="C5" s="9" t="s">
        <v>650</v>
      </c>
      <c r="D5" s="8" t="s">
        <v>651</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526</v>
      </c>
      <c r="C6" s="9" t="s">
        <v>650</v>
      </c>
      <c r="D6" s="8" t="s">
        <v>652</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526</v>
      </c>
      <c r="C7" s="9" t="s">
        <v>650</v>
      </c>
      <c r="D7" s="8" t="s">
        <v>653</v>
      </c>
      <c r="E7" s="15" t="s">
        <v>744</v>
      </c>
      <c r="F7" s="7"/>
      <c r="G7" s="6"/>
      <c r="J7" s="6" t="s">
        <v>10</v>
      </c>
      <c r="K7" s="6">
        <f t="shared" si="0"/>
        <v>0</v>
      </c>
      <c r="L7" s="6">
        <v>1</v>
      </c>
      <c r="M7" s="6">
        <f t="shared" si="1"/>
        <v>0</v>
      </c>
      <c r="N7" s="6">
        <f t="shared" si="0"/>
        <v>0</v>
      </c>
      <c r="O7" s="6">
        <v>1</v>
      </c>
      <c r="P7" s="6">
        <f t="shared" si="2"/>
        <v>0</v>
      </c>
    </row>
    <row r="8" spans="1:16" ht="92.4" customHeight="1">
      <c r="A8" s="6">
        <v>5</v>
      </c>
      <c r="B8" s="9" t="s">
        <v>526</v>
      </c>
      <c r="C8" s="9" t="s">
        <v>650</v>
      </c>
      <c r="D8" s="8" t="s">
        <v>144</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527</v>
      </c>
      <c r="C9" s="9" t="s">
        <v>654</v>
      </c>
      <c r="D9" s="8" t="s">
        <v>145</v>
      </c>
      <c r="E9" s="15" t="s">
        <v>744</v>
      </c>
      <c r="F9" s="7"/>
      <c r="G9" s="6"/>
      <c r="L9" s="17" t="s">
        <v>875</v>
      </c>
      <c r="M9" s="17">
        <f>SUM(M5:M8)</f>
        <v>0</v>
      </c>
      <c r="O9" s="6" t="s">
        <v>875</v>
      </c>
      <c r="P9" s="6">
        <f>SUM(P5:P8)</f>
        <v>0</v>
      </c>
    </row>
    <row r="10" spans="1:16" ht="73.8" customHeight="1" thickBot="1">
      <c r="A10" s="6">
        <v>7</v>
      </c>
      <c r="B10" s="9" t="s">
        <v>527</v>
      </c>
      <c r="C10" s="9" t="s">
        <v>654</v>
      </c>
      <c r="D10" s="8" t="s">
        <v>146</v>
      </c>
      <c r="E10" s="15" t="s">
        <v>744</v>
      </c>
      <c r="F10" s="7"/>
      <c r="G10" s="6"/>
      <c r="L10" s="18" t="s">
        <v>874</v>
      </c>
      <c r="M10" s="19">
        <f>M9+P9</f>
        <v>0</v>
      </c>
    </row>
    <row r="11" spans="1:16" ht="73.8" customHeight="1">
      <c r="A11" s="6">
        <v>8</v>
      </c>
      <c r="B11" s="9" t="s">
        <v>527</v>
      </c>
      <c r="C11" s="9" t="s">
        <v>654</v>
      </c>
      <c r="D11" s="8" t="s">
        <v>147</v>
      </c>
      <c r="E11" s="15" t="s">
        <v>744</v>
      </c>
      <c r="F11" s="7"/>
      <c r="G11" s="6"/>
    </row>
    <row r="12" spans="1:16" ht="56.25" customHeight="1">
      <c r="A12" s="6">
        <v>9</v>
      </c>
      <c r="B12" s="9" t="s">
        <v>527</v>
      </c>
      <c r="C12" s="9" t="s">
        <v>654</v>
      </c>
      <c r="D12" s="8" t="s">
        <v>148</v>
      </c>
      <c r="E12" s="15" t="s">
        <v>744</v>
      </c>
      <c r="F12" s="7"/>
      <c r="G12" s="6"/>
    </row>
    <row r="13" spans="1:16" ht="78.599999999999994" customHeight="1">
      <c r="A13" s="6">
        <v>10</v>
      </c>
      <c r="B13" s="9" t="s">
        <v>527</v>
      </c>
      <c r="C13" s="9" t="s">
        <v>654</v>
      </c>
      <c r="D13" s="8" t="s">
        <v>149</v>
      </c>
      <c r="E13" s="15" t="s">
        <v>744</v>
      </c>
      <c r="F13" s="7"/>
      <c r="G13" s="6"/>
    </row>
    <row r="14" spans="1:16" ht="78.599999999999994" customHeight="1">
      <c r="A14" s="6">
        <v>11</v>
      </c>
      <c r="B14" s="9" t="s">
        <v>527</v>
      </c>
      <c r="C14" s="9" t="s">
        <v>654</v>
      </c>
      <c r="D14" s="8" t="s">
        <v>150</v>
      </c>
      <c r="E14" s="15" t="s">
        <v>744</v>
      </c>
      <c r="F14" s="7"/>
      <c r="G14" s="6"/>
    </row>
    <row r="15" spans="1:16" ht="78.599999999999994" customHeight="1">
      <c r="A15" s="6">
        <v>12</v>
      </c>
      <c r="B15" s="9" t="s">
        <v>527</v>
      </c>
      <c r="C15" s="9" t="s">
        <v>654</v>
      </c>
      <c r="D15" s="8" t="s">
        <v>151</v>
      </c>
      <c r="E15" s="15" t="s">
        <v>744</v>
      </c>
      <c r="F15" s="7"/>
      <c r="G15" s="6"/>
    </row>
    <row r="16" spans="1:16" ht="78.599999999999994" customHeight="1">
      <c r="A16" s="6">
        <v>13</v>
      </c>
      <c r="B16" s="9" t="s">
        <v>527</v>
      </c>
      <c r="C16" s="9" t="s">
        <v>654</v>
      </c>
      <c r="D16" s="8" t="s">
        <v>152</v>
      </c>
      <c r="E16" s="15" t="s">
        <v>744</v>
      </c>
      <c r="F16" s="7"/>
      <c r="G16" s="6"/>
    </row>
    <row r="17" spans="1:7" ht="78.599999999999994" customHeight="1">
      <c r="A17" s="6">
        <v>14</v>
      </c>
      <c r="B17" s="9" t="s">
        <v>527</v>
      </c>
      <c r="C17" s="9" t="s">
        <v>654</v>
      </c>
      <c r="D17" s="8" t="s">
        <v>153</v>
      </c>
      <c r="E17" s="15" t="s">
        <v>744</v>
      </c>
      <c r="F17" s="7"/>
      <c r="G17"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リスト!$A$1:$A$4</xm:f>
          </x14:formula1>
          <xm:sqref>F4:F17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pageSetUpPr fitToPage="1"/>
  </sheetPr>
  <dimension ref="A1:P33"/>
  <sheetViews>
    <sheetView workbookViewId="0">
      <selection activeCell="C7" sqref="C7"/>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935</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13" t="s">
        <v>438</v>
      </c>
      <c r="C4" s="13" t="s">
        <v>438</v>
      </c>
      <c r="D4" s="9" t="s">
        <v>877</v>
      </c>
      <c r="E4" s="15" t="s">
        <v>744</v>
      </c>
      <c r="F4" s="7"/>
      <c r="G4" s="6"/>
      <c r="J4" s="6"/>
      <c r="K4" s="6" t="s">
        <v>744</v>
      </c>
      <c r="L4" s="6" t="s">
        <v>871</v>
      </c>
      <c r="M4" s="6" t="s">
        <v>872</v>
      </c>
      <c r="N4" s="6" t="s">
        <v>745</v>
      </c>
      <c r="O4" s="6" t="s">
        <v>871</v>
      </c>
      <c r="P4" s="6" t="s">
        <v>873</v>
      </c>
    </row>
    <row r="5" spans="1:16" ht="56.25" customHeight="1">
      <c r="A5" s="6">
        <v>2</v>
      </c>
      <c r="B5" s="13" t="s">
        <v>438</v>
      </c>
      <c r="C5" s="13" t="s">
        <v>438</v>
      </c>
      <c r="D5" s="8" t="s">
        <v>750</v>
      </c>
      <c r="E5" s="15" t="s">
        <v>744</v>
      </c>
      <c r="F5" s="7"/>
      <c r="G5" s="6"/>
      <c r="J5" s="6" t="s">
        <v>8</v>
      </c>
      <c r="K5" s="6">
        <f>COUNTIFS($E$4:$E$197,K$4,$F$4:$F$197,$J5)</f>
        <v>0</v>
      </c>
      <c r="L5" s="6">
        <v>5</v>
      </c>
      <c r="M5" s="6">
        <f>K5*L5</f>
        <v>0</v>
      </c>
      <c r="N5" s="6">
        <f>COUNTIFS($E$4:$E$197,N$4,$F$4:$F$197,$J5)</f>
        <v>0</v>
      </c>
      <c r="O5" s="6">
        <v>3</v>
      </c>
      <c r="P5" s="6">
        <f>N5*O5</f>
        <v>0</v>
      </c>
    </row>
    <row r="6" spans="1:16" ht="56.25" customHeight="1">
      <c r="A6" s="6">
        <v>3</v>
      </c>
      <c r="B6" s="13" t="s">
        <v>438</v>
      </c>
      <c r="C6" s="13" t="s">
        <v>438</v>
      </c>
      <c r="D6" s="8" t="s">
        <v>117</v>
      </c>
      <c r="E6" s="15" t="s">
        <v>744</v>
      </c>
      <c r="F6" s="7"/>
      <c r="G6" s="6"/>
      <c r="J6" s="6" t="s">
        <v>9</v>
      </c>
      <c r="K6" s="6">
        <f>COUNTIFS($E$4:$E$197,K$4,$F$4:$F$197,$J6)</f>
        <v>0</v>
      </c>
      <c r="L6" s="6">
        <v>3</v>
      </c>
      <c r="M6" s="6">
        <f t="shared" ref="M6:M8" si="0">K6*L6</f>
        <v>0</v>
      </c>
      <c r="N6" s="6">
        <f>COUNTIFS($E$4:$E$197,N$4,$F$4:$F$197,$J6)</f>
        <v>0</v>
      </c>
      <c r="O6" s="6">
        <v>2</v>
      </c>
      <c r="P6" s="6">
        <f t="shared" ref="P6:P8" si="1">N6*O6</f>
        <v>0</v>
      </c>
    </row>
    <row r="7" spans="1:16" ht="56.25" customHeight="1">
      <c r="A7" s="6">
        <v>4</v>
      </c>
      <c r="B7" s="13" t="s">
        <v>438</v>
      </c>
      <c r="C7" s="13" t="s">
        <v>438</v>
      </c>
      <c r="D7" s="8" t="s">
        <v>118</v>
      </c>
      <c r="E7" s="15" t="s">
        <v>744</v>
      </c>
      <c r="F7" s="7"/>
      <c r="G7" s="6"/>
      <c r="J7" s="6" t="s">
        <v>10</v>
      </c>
      <c r="K7" s="6">
        <f>COUNTIFS($E$4:$E$197,K$4,$F$4:$F$197,$J7)</f>
        <v>0</v>
      </c>
      <c r="L7" s="6">
        <v>1</v>
      </c>
      <c r="M7" s="6">
        <f t="shared" si="0"/>
        <v>0</v>
      </c>
      <c r="N7" s="6">
        <f>COUNTIFS($E$4:$E$197,N$4,$F$4:$F$197,$J7)</f>
        <v>0</v>
      </c>
      <c r="O7" s="6">
        <v>1</v>
      </c>
      <c r="P7" s="6">
        <f t="shared" si="1"/>
        <v>0</v>
      </c>
    </row>
    <row r="8" spans="1:16" ht="56.25" customHeight="1">
      <c r="A8" s="6">
        <v>5</v>
      </c>
      <c r="B8" s="13" t="s">
        <v>438</v>
      </c>
      <c r="C8" s="13" t="s">
        <v>438</v>
      </c>
      <c r="D8" s="8" t="s">
        <v>119</v>
      </c>
      <c r="E8" s="15" t="s">
        <v>744</v>
      </c>
      <c r="F8" s="7"/>
      <c r="G8" s="6"/>
      <c r="J8" s="6" t="s">
        <v>11</v>
      </c>
      <c r="K8" s="6">
        <f>COUNTIFS($E$4:$E$197,K$4,$F$4:$F$197,$J8)</f>
        <v>0</v>
      </c>
      <c r="L8" s="6">
        <v>0</v>
      </c>
      <c r="M8" s="6">
        <f t="shared" si="0"/>
        <v>0</v>
      </c>
      <c r="N8" s="6">
        <f>COUNTIFS($E$4:$E$197,N$4,$F$4:$F$197,$J8)</f>
        <v>0</v>
      </c>
      <c r="O8" s="6">
        <v>0</v>
      </c>
      <c r="P8" s="6">
        <f t="shared" si="1"/>
        <v>0</v>
      </c>
    </row>
    <row r="9" spans="1:16" ht="56.25" customHeight="1" thickBot="1">
      <c r="A9" s="6">
        <v>6</v>
      </c>
      <c r="B9" s="13" t="s">
        <v>438</v>
      </c>
      <c r="C9" s="13" t="s">
        <v>438</v>
      </c>
      <c r="D9" s="8" t="s">
        <v>639</v>
      </c>
      <c r="E9" s="15" t="s">
        <v>744</v>
      </c>
      <c r="F9" s="7"/>
      <c r="G9" s="6"/>
      <c r="L9" s="17" t="s">
        <v>875</v>
      </c>
      <c r="M9" s="17">
        <f>SUM(M5:M8)</f>
        <v>0</v>
      </c>
      <c r="O9" s="6" t="s">
        <v>875</v>
      </c>
      <c r="P9" s="6">
        <f>SUM(P5:P8)</f>
        <v>0</v>
      </c>
    </row>
    <row r="10" spans="1:16" ht="56.25" customHeight="1" thickBot="1">
      <c r="A10" s="6">
        <v>7</v>
      </c>
      <c r="B10" s="9" t="s">
        <v>528</v>
      </c>
      <c r="C10" s="9" t="s">
        <v>655</v>
      </c>
      <c r="D10" s="8" t="s">
        <v>120</v>
      </c>
      <c r="E10" s="15" t="s">
        <v>744</v>
      </c>
      <c r="F10" s="7"/>
      <c r="G10" s="6"/>
      <c r="L10" s="18" t="s">
        <v>874</v>
      </c>
      <c r="M10" s="19">
        <f>M9+P9</f>
        <v>0</v>
      </c>
    </row>
    <row r="11" spans="1:16" ht="56.25" customHeight="1">
      <c r="A11" s="6">
        <v>8</v>
      </c>
      <c r="B11" s="9" t="s">
        <v>528</v>
      </c>
      <c r="C11" s="9" t="s">
        <v>655</v>
      </c>
      <c r="D11" s="8" t="s">
        <v>121</v>
      </c>
      <c r="E11" s="15" t="s">
        <v>744</v>
      </c>
      <c r="F11" s="7"/>
      <c r="G11" s="6"/>
    </row>
    <row r="12" spans="1:16" ht="56.25" customHeight="1">
      <c r="A12" s="6">
        <v>9</v>
      </c>
      <c r="B12" s="9" t="s">
        <v>528</v>
      </c>
      <c r="C12" s="9" t="s">
        <v>655</v>
      </c>
      <c r="D12" s="8" t="s">
        <v>122</v>
      </c>
      <c r="E12" s="15" t="s">
        <v>744</v>
      </c>
      <c r="F12" s="7"/>
      <c r="G12" s="6"/>
    </row>
    <row r="13" spans="1:16" ht="56.25" customHeight="1">
      <c r="A13" s="6">
        <v>10</v>
      </c>
      <c r="B13" s="9" t="s">
        <v>528</v>
      </c>
      <c r="C13" s="9" t="s">
        <v>655</v>
      </c>
      <c r="D13" s="8" t="s">
        <v>123</v>
      </c>
      <c r="E13" s="15" t="s">
        <v>744</v>
      </c>
      <c r="F13" s="7"/>
      <c r="G13" s="6"/>
    </row>
    <row r="14" spans="1:16" ht="56.25" customHeight="1">
      <c r="A14" s="6">
        <v>11</v>
      </c>
      <c r="B14" s="9" t="s">
        <v>528</v>
      </c>
      <c r="C14" s="9" t="s">
        <v>655</v>
      </c>
      <c r="D14" s="8" t="s">
        <v>124</v>
      </c>
      <c r="E14" s="15" t="s">
        <v>744</v>
      </c>
      <c r="F14" s="7"/>
      <c r="G14" s="6"/>
    </row>
    <row r="15" spans="1:16" ht="56.25" customHeight="1">
      <c r="A15" s="6">
        <v>12</v>
      </c>
      <c r="B15" s="9" t="s">
        <v>529</v>
      </c>
      <c r="C15" s="9" t="s">
        <v>656</v>
      </c>
      <c r="D15" s="8" t="s">
        <v>125</v>
      </c>
      <c r="E15" s="15" t="s">
        <v>744</v>
      </c>
      <c r="F15" s="7"/>
      <c r="G15" s="6"/>
    </row>
    <row r="16" spans="1:16" ht="56.25" customHeight="1">
      <c r="A16" s="6">
        <v>13</v>
      </c>
      <c r="B16" s="9" t="s">
        <v>529</v>
      </c>
      <c r="C16" s="9" t="s">
        <v>656</v>
      </c>
      <c r="D16" s="8" t="s">
        <v>126</v>
      </c>
      <c r="E16" s="15" t="s">
        <v>744</v>
      </c>
      <c r="F16" s="7"/>
      <c r="G16" s="6"/>
    </row>
    <row r="17" spans="1:7" ht="56.25" customHeight="1">
      <c r="A17" s="6">
        <v>14</v>
      </c>
      <c r="B17" s="9" t="s">
        <v>530</v>
      </c>
      <c r="C17" s="9" t="s">
        <v>657</v>
      </c>
      <c r="D17" s="8" t="s">
        <v>127</v>
      </c>
      <c r="E17" s="15" t="s">
        <v>744</v>
      </c>
      <c r="F17" s="7"/>
      <c r="G17" s="6"/>
    </row>
    <row r="18" spans="1:7" ht="56.25" customHeight="1">
      <c r="A18" s="6">
        <v>15</v>
      </c>
      <c r="B18" s="9" t="s">
        <v>530</v>
      </c>
      <c r="C18" s="9" t="s">
        <v>657</v>
      </c>
      <c r="D18" s="8" t="s">
        <v>128</v>
      </c>
      <c r="E18" s="15" t="s">
        <v>744</v>
      </c>
      <c r="F18" s="7"/>
      <c r="G18" s="6"/>
    </row>
    <row r="19" spans="1:7" ht="56.25" customHeight="1">
      <c r="A19" s="6">
        <v>16</v>
      </c>
      <c r="B19" s="9" t="s">
        <v>530</v>
      </c>
      <c r="C19" s="9" t="s">
        <v>657</v>
      </c>
      <c r="D19" s="8" t="s">
        <v>129</v>
      </c>
      <c r="E19" s="15" t="s">
        <v>744</v>
      </c>
      <c r="F19" s="7"/>
      <c r="G19" s="6"/>
    </row>
    <row r="20" spans="1:7" ht="56.25" customHeight="1">
      <c r="A20" s="6">
        <v>17</v>
      </c>
      <c r="B20" s="9" t="s">
        <v>439</v>
      </c>
      <c r="C20" s="9" t="s">
        <v>658</v>
      </c>
      <c r="D20" s="8" t="s">
        <v>130</v>
      </c>
      <c r="E20" s="15" t="s">
        <v>744</v>
      </c>
      <c r="F20" s="7"/>
      <c r="G20" s="6"/>
    </row>
    <row r="21" spans="1:7" ht="56.25" customHeight="1">
      <c r="A21" s="6">
        <v>18</v>
      </c>
      <c r="B21" s="9" t="s">
        <v>439</v>
      </c>
      <c r="C21" s="9" t="s">
        <v>658</v>
      </c>
      <c r="D21" s="8" t="s">
        <v>131</v>
      </c>
      <c r="E21" s="15" t="s">
        <v>744</v>
      </c>
      <c r="F21" s="7"/>
      <c r="G21" s="6"/>
    </row>
    <row r="22" spans="1:7" ht="56.25" customHeight="1">
      <c r="A22" s="6">
        <v>19</v>
      </c>
      <c r="B22" s="9" t="s">
        <v>439</v>
      </c>
      <c r="C22" s="9" t="s">
        <v>658</v>
      </c>
      <c r="D22" s="8" t="s">
        <v>132</v>
      </c>
      <c r="E22" s="15" t="s">
        <v>744</v>
      </c>
      <c r="F22" s="7"/>
      <c r="G22" s="6"/>
    </row>
    <row r="23" spans="1:7" ht="56.25" customHeight="1">
      <c r="A23" s="6">
        <v>20</v>
      </c>
      <c r="B23" s="9" t="s">
        <v>439</v>
      </c>
      <c r="C23" s="9" t="s">
        <v>658</v>
      </c>
      <c r="D23" s="8" t="s">
        <v>133</v>
      </c>
      <c r="E23" s="15" t="s">
        <v>744</v>
      </c>
      <c r="F23" s="7"/>
      <c r="G23" s="6"/>
    </row>
    <row r="24" spans="1:7" ht="56.25" customHeight="1">
      <c r="A24" s="6">
        <v>21</v>
      </c>
      <c r="B24" s="13" t="s">
        <v>441</v>
      </c>
      <c r="C24" s="9" t="s">
        <v>510</v>
      </c>
      <c r="D24" s="8" t="s">
        <v>134</v>
      </c>
      <c r="E24" s="15" t="s">
        <v>744</v>
      </c>
      <c r="F24" s="7"/>
      <c r="G24" s="6"/>
    </row>
    <row r="25" spans="1:7" ht="56.25" customHeight="1">
      <c r="A25" s="6">
        <v>22</v>
      </c>
      <c r="B25" s="13" t="s">
        <v>440</v>
      </c>
      <c r="C25" s="9" t="s">
        <v>659</v>
      </c>
      <c r="D25" s="8" t="s">
        <v>135</v>
      </c>
      <c r="E25" s="15" t="s">
        <v>744</v>
      </c>
      <c r="F25" s="7"/>
      <c r="G25" s="6"/>
    </row>
    <row r="26" spans="1:7" ht="56.25" customHeight="1">
      <c r="A26" s="6">
        <v>23</v>
      </c>
      <c r="B26" s="13" t="s">
        <v>440</v>
      </c>
      <c r="C26" s="9" t="s">
        <v>659</v>
      </c>
      <c r="D26" s="8" t="s">
        <v>136</v>
      </c>
      <c r="E26" s="15" t="s">
        <v>744</v>
      </c>
      <c r="F26" s="7"/>
      <c r="G26" s="6"/>
    </row>
    <row r="27" spans="1:7" ht="56.25" customHeight="1">
      <c r="A27" s="6">
        <v>24</v>
      </c>
      <c r="B27" s="13" t="s">
        <v>440</v>
      </c>
      <c r="C27" s="9" t="s">
        <v>659</v>
      </c>
      <c r="D27" s="8" t="s">
        <v>137</v>
      </c>
      <c r="E27" s="15" t="s">
        <v>744</v>
      </c>
      <c r="F27" s="7"/>
      <c r="G27" s="6"/>
    </row>
    <row r="28" spans="1:7" ht="56.25" customHeight="1">
      <c r="A28" s="6">
        <v>25</v>
      </c>
      <c r="B28" s="13" t="s">
        <v>440</v>
      </c>
      <c r="C28" s="9" t="s">
        <v>659</v>
      </c>
      <c r="D28" s="8" t="s">
        <v>138</v>
      </c>
      <c r="E28" s="15" t="s">
        <v>744</v>
      </c>
      <c r="F28" s="7"/>
      <c r="G28" s="6"/>
    </row>
    <row r="29" spans="1:7" ht="56.25" customHeight="1">
      <c r="A29" s="6">
        <v>26</v>
      </c>
      <c r="B29" s="13" t="s">
        <v>440</v>
      </c>
      <c r="C29" s="9" t="s">
        <v>659</v>
      </c>
      <c r="D29" s="8" t="s">
        <v>139</v>
      </c>
      <c r="E29" s="15" t="s">
        <v>744</v>
      </c>
      <c r="F29" s="7"/>
      <c r="G29" s="6"/>
    </row>
    <row r="30" spans="1:7" ht="76.2" customHeight="1">
      <c r="A30" s="6">
        <v>27</v>
      </c>
      <c r="B30" s="13" t="s">
        <v>440</v>
      </c>
      <c r="C30" s="9" t="s">
        <v>659</v>
      </c>
      <c r="D30" s="8" t="s">
        <v>140</v>
      </c>
      <c r="E30" s="15" t="s">
        <v>744</v>
      </c>
      <c r="F30" s="7"/>
      <c r="G30" s="6"/>
    </row>
    <row r="31" spans="1:7" ht="56.25" customHeight="1">
      <c r="A31" s="6">
        <v>28</v>
      </c>
      <c r="B31" s="13" t="s">
        <v>440</v>
      </c>
      <c r="C31" s="9" t="s">
        <v>659</v>
      </c>
      <c r="D31" s="8" t="s">
        <v>141</v>
      </c>
      <c r="E31" s="15" t="s">
        <v>744</v>
      </c>
      <c r="F31" s="7"/>
      <c r="G31" s="6"/>
    </row>
    <row r="32" spans="1:7" ht="56.25" customHeight="1">
      <c r="A32" s="6">
        <v>29</v>
      </c>
      <c r="B32" s="13" t="s">
        <v>440</v>
      </c>
      <c r="C32" s="9" t="s">
        <v>659</v>
      </c>
      <c r="D32" s="8" t="s">
        <v>142</v>
      </c>
      <c r="E32" s="15" t="s">
        <v>744</v>
      </c>
      <c r="F32" s="7"/>
      <c r="G32" s="6"/>
    </row>
    <row r="33" spans="1:7" ht="56.25" customHeight="1">
      <c r="A33" s="6">
        <v>30</v>
      </c>
      <c r="B33" s="13" t="s">
        <v>440</v>
      </c>
      <c r="C33" s="9" t="s">
        <v>659</v>
      </c>
      <c r="D33" s="8" t="s">
        <v>142</v>
      </c>
      <c r="E33" s="15" t="s">
        <v>744</v>
      </c>
      <c r="F33" s="7"/>
      <c r="G33" s="6"/>
    </row>
  </sheetData>
  <phoneticPr fontId="2"/>
  <dataValidations count="1">
    <dataValidation imeMode="on" allowBlank="1" showInputMessage="1" showErrorMessage="1" sqref="C24 B10:C19" xr:uid="{C56B2870-1294-4876-A2FE-87C7FEFC646D}"/>
  </dataValidations>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リスト!$A$1:$A$4</xm:f>
          </x14:formula1>
          <xm:sqref>F4:F33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pageSetUpPr fitToPage="1"/>
  </sheetPr>
  <dimension ref="A1:P27"/>
  <sheetViews>
    <sheetView workbookViewId="0">
      <selection activeCell="C4" sqref="C4"/>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936</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445</v>
      </c>
      <c r="C4" s="9" t="s">
        <v>675</v>
      </c>
      <c r="D4" s="9" t="s">
        <v>78</v>
      </c>
      <c r="E4" s="15" t="s">
        <v>744</v>
      </c>
      <c r="F4" s="7"/>
      <c r="G4" s="6"/>
      <c r="J4" s="6"/>
      <c r="K4" s="6" t="s">
        <v>744</v>
      </c>
      <c r="L4" s="6" t="s">
        <v>871</v>
      </c>
      <c r="M4" s="6" t="s">
        <v>872</v>
      </c>
      <c r="N4" s="6" t="s">
        <v>745</v>
      </c>
      <c r="O4" s="6" t="s">
        <v>871</v>
      </c>
      <c r="P4" s="6" t="s">
        <v>873</v>
      </c>
    </row>
    <row r="5" spans="1:16" ht="56.25" customHeight="1">
      <c r="A5" s="6">
        <v>2</v>
      </c>
      <c r="B5" s="9" t="s">
        <v>445</v>
      </c>
      <c r="C5" s="9" t="s">
        <v>675</v>
      </c>
      <c r="D5" s="9" t="s">
        <v>755</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445</v>
      </c>
      <c r="C6" s="9" t="s">
        <v>675</v>
      </c>
      <c r="D6" s="9" t="s">
        <v>790</v>
      </c>
      <c r="E6" s="15" t="s">
        <v>745</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445</v>
      </c>
      <c r="C7" s="9" t="s">
        <v>675</v>
      </c>
      <c r="D7" s="9" t="s">
        <v>79</v>
      </c>
      <c r="E7" s="15" t="s">
        <v>744</v>
      </c>
      <c r="F7" s="7"/>
      <c r="G7" s="6"/>
      <c r="J7" s="6" t="s">
        <v>10</v>
      </c>
      <c r="K7" s="6">
        <f t="shared" si="0"/>
        <v>0</v>
      </c>
      <c r="L7" s="6">
        <v>1</v>
      </c>
      <c r="M7" s="6">
        <f t="shared" si="1"/>
        <v>0</v>
      </c>
      <c r="N7" s="6">
        <f t="shared" si="0"/>
        <v>0</v>
      </c>
      <c r="O7" s="6">
        <v>1</v>
      </c>
      <c r="P7" s="6">
        <f t="shared" si="2"/>
        <v>0</v>
      </c>
    </row>
    <row r="8" spans="1:16" ht="56.25" customHeight="1">
      <c r="A8" s="6">
        <v>5</v>
      </c>
      <c r="B8" s="9" t="s">
        <v>536</v>
      </c>
      <c r="C8" s="9" t="s">
        <v>676</v>
      </c>
      <c r="D8" s="9" t="s">
        <v>80</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536</v>
      </c>
      <c r="C9" s="9" t="s">
        <v>676</v>
      </c>
      <c r="D9" s="9" t="s">
        <v>81</v>
      </c>
      <c r="E9" s="15" t="s">
        <v>744</v>
      </c>
      <c r="F9" s="7"/>
      <c r="G9" s="6"/>
      <c r="L9" s="17" t="s">
        <v>875</v>
      </c>
      <c r="M9" s="17">
        <f>SUM(M5:M8)</f>
        <v>0</v>
      </c>
      <c r="O9" s="6" t="s">
        <v>875</v>
      </c>
      <c r="P9" s="6">
        <f>SUM(P5:P8)</f>
        <v>0</v>
      </c>
    </row>
    <row r="10" spans="1:16" ht="56.25" customHeight="1" thickBot="1">
      <c r="A10" s="6">
        <v>7</v>
      </c>
      <c r="B10" s="9" t="s">
        <v>537</v>
      </c>
      <c r="C10" s="9" t="s">
        <v>677</v>
      </c>
      <c r="D10" s="9" t="s">
        <v>82</v>
      </c>
      <c r="E10" s="15" t="s">
        <v>744</v>
      </c>
      <c r="F10" s="7"/>
      <c r="G10" s="6"/>
      <c r="L10" s="18" t="s">
        <v>874</v>
      </c>
      <c r="M10" s="19">
        <f>M9+P9</f>
        <v>0</v>
      </c>
    </row>
    <row r="11" spans="1:16" ht="52.5" customHeight="1">
      <c r="A11" s="6">
        <v>8</v>
      </c>
      <c r="B11" s="9" t="s">
        <v>537</v>
      </c>
      <c r="C11" s="9" t="s">
        <v>677</v>
      </c>
      <c r="D11" s="9" t="s">
        <v>762</v>
      </c>
      <c r="E11" s="15" t="s">
        <v>744</v>
      </c>
      <c r="F11" s="7"/>
      <c r="G11" s="6"/>
    </row>
    <row r="12" spans="1:16" ht="99" customHeight="1">
      <c r="A12" s="6">
        <v>9</v>
      </c>
      <c r="B12" s="9" t="s">
        <v>537</v>
      </c>
      <c r="C12" s="9" t="s">
        <v>677</v>
      </c>
      <c r="D12" s="9" t="s">
        <v>820</v>
      </c>
      <c r="E12" s="15" t="s">
        <v>745</v>
      </c>
      <c r="F12" s="7"/>
      <c r="G12" s="6"/>
    </row>
    <row r="13" spans="1:16" ht="56.25" customHeight="1">
      <c r="A13" s="6">
        <v>10</v>
      </c>
      <c r="B13" s="9" t="s">
        <v>538</v>
      </c>
      <c r="C13" s="9" t="s">
        <v>678</v>
      </c>
      <c r="D13" s="9" t="s">
        <v>83</v>
      </c>
      <c r="E13" s="15" t="s">
        <v>744</v>
      </c>
      <c r="F13" s="7"/>
      <c r="G13" s="6"/>
    </row>
    <row r="14" spans="1:16" ht="56.25" customHeight="1">
      <c r="A14" s="6">
        <v>11</v>
      </c>
      <c r="B14" s="9" t="s">
        <v>538</v>
      </c>
      <c r="C14" s="9" t="s">
        <v>678</v>
      </c>
      <c r="D14" s="9" t="s">
        <v>84</v>
      </c>
      <c r="E14" s="15" t="s">
        <v>744</v>
      </c>
      <c r="F14" s="7"/>
      <c r="G14" s="6"/>
    </row>
    <row r="15" spans="1:16" ht="56.25" customHeight="1">
      <c r="A15" s="6">
        <v>12</v>
      </c>
      <c r="B15" s="9" t="s">
        <v>538</v>
      </c>
      <c r="C15" s="9" t="s">
        <v>678</v>
      </c>
      <c r="D15" s="9" t="s">
        <v>821</v>
      </c>
      <c r="E15" s="15" t="s">
        <v>744</v>
      </c>
      <c r="F15" s="7"/>
      <c r="G15" s="6"/>
    </row>
    <row r="16" spans="1:16" ht="56.25" customHeight="1">
      <c r="A16" s="6">
        <v>13</v>
      </c>
      <c r="B16" s="9" t="s">
        <v>539</v>
      </c>
      <c r="C16" s="9" t="s">
        <v>679</v>
      </c>
      <c r="D16" s="9" t="s">
        <v>85</v>
      </c>
      <c r="E16" s="15" t="s">
        <v>744</v>
      </c>
      <c r="F16" s="7"/>
      <c r="G16" s="6"/>
    </row>
    <row r="17" spans="1:7" ht="56.25" customHeight="1">
      <c r="A17" s="6">
        <v>14</v>
      </c>
      <c r="B17" s="9" t="s">
        <v>539</v>
      </c>
      <c r="C17" s="9" t="s">
        <v>679</v>
      </c>
      <c r="D17" s="9" t="s">
        <v>86</v>
      </c>
      <c r="E17" s="15" t="s">
        <v>744</v>
      </c>
      <c r="F17" s="7"/>
      <c r="G17" s="6"/>
    </row>
    <row r="18" spans="1:7" ht="56.25" customHeight="1">
      <c r="A18" s="6">
        <v>15</v>
      </c>
      <c r="B18" s="9" t="s">
        <v>539</v>
      </c>
      <c r="C18" s="9" t="s">
        <v>679</v>
      </c>
      <c r="D18" s="9" t="s">
        <v>87</v>
      </c>
      <c r="E18" s="15" t="s">
        <v>744</v>
      </c>
      <c r="F18" s="7"/>
      <c r="G18" s="6"/>
    </row>
    <row r="19" spans="1:7" ht="56.25" customHeight="1">
      <c r="A19" s="6">
        <v>16</v>
      </c>
      <c r="B19" s="9" t="s">
        <v>540</v>
      </c>
      <c r="C19" s="9" t="s">
        <v>680</v>
      </c>
      <c r="D19" s="9" t="s">
        <v>88</v>
      </c>
      <c r="E19" s="15" t="s">
        <v>744</v>
      </c>
      <c r="F19" s="7"/>
      <c r="G19" s="6"/>
    </row>
    <row r="20" spans="1:7" ht="56.25" customHeight="1">
      <c r="A20" s="6">
        <v>17</v>
      </c>
      <c r="B20" s="9" t="s">
        <v>540</v>
      </c>
      <c r="C20" s="9" t="s">
        <v>680</v>
      </c>
      <c r="D20" s="9" t="s">
        <v>89</v>
      </c>
      <c r="E20" s="15" t="s">
        <v>744</v>
      </c>
      <c r="F20" s="7"/>
      <c r="G20" s="6"/>
    </row>
    <row r="21" spans="1:7" ht="56.25" customHeight="1">
      <c r="A21" s="6">
        <v>18</v>
      </c>
      <c r="B21" s="9" t="s">
        <v>543</v>
      </c>
      <c r="C21" s="9" t="s">
        <v>681</v>
      </c>
      <c r="D21" s="9" t="s">
        <v>75</v>
      </c>
      <c r="E21" s="15" t="s">
        <v>744</v>
      </c>
      <c r="F21" s="7"/>
      <c r="G21" s="6"/>
    </row>
    <row r="22" spans="1:7" ht="56.25" customHeight="1">
      <c r="A22" s="6">
        <v>19</v>
      </c>
      <c r="B22" s="9" t="s">
        <v>543</v>
      </c>
      <c r="C22" s="9" t="s">
        <v>681</v>
      </c>
      <c r="D22" s="9" t="s">
        <v>756</v>
      </c>
      <c r="E22" s="15" t="s">
        <v>745</v>
      </c>
      <c r="F22" s="7"/>
      <c r="G22" s="6"/>
    </row>
    <row r="23" spans="1:7" ht="56.25" customHeight="1">
      <c r="A23" s="6">
        <v>20</v>
      </c>
      <c r="B23" s="9" t="s">
        <v>543</v>
      </c>
      <c r="C23" s="9" t="s">
        <v>681</v>
      </c>
      <c r="D23" s="9" t="s">
        <v>90</v>
      </c>
      <c r="E23" s="15" t="s">
        <v>744</v>
      </c>
      <c r="F23" s="7"/>
      <c r="G23" s="6"/>
    </row>
    <row r="24" spans="1:7" ht="56.25" customHeight="1">
      <c r="A24" s="6">
        <v>21</v>
      </c>
      <c r="B24" s="9" t="s">
        <v>541</v>
      </c>
      <c r="C24" s="9" t="s">
        <v>682</v>
      </c>
      <c r="D24" s="9" t="s">
        <v>757</v>
      </c>
      <c r="E24" s="15" t="s">
        <v>744</v>
      </c>
      <c r="F24" s="7"/>
      <c r="G24" s="6"/>
    </row>
    <row r="25" spans="1:7" ht="56.25" customHeight="1">
      <c r="A25" s="6">
        <v>22</v>
      </c>
      <c r="B25" s="9" t="s">
        <v>541</v>
      </c>
      <c r="C25" s="9" t="s">
        <v>682</v>
      </c>
      <c r="D25" s="9" t="s">
        <v>791</v>
      </c>
      <c r="E25" s="15" t="s">
        <v>745</v>
      </c>
      <c r="F25" s="7"/>
      <c r="G25" s="6"/>
    </row>
    <row r="26" spans="1:7" ht="56.25" customHeight="1">
      <c r="A26" s="6">
        <v>23</v>
      </c>
      <c r="B26" s="9" t="s">
        <v>542</v>
      </c>
      <c r="C26" s="9" t="s">
        <v>683</v>
      </c>
      <c r="D26" s="9" t="s">
        <v>91</v>
      </c>
      <c r="E26" s="15" t="s">
        <v>744</v>
      </c>
      <c r="F26" s="7"/>
      <c r="G26" s="6"/>
    </row>
    <row r="27" spans="1:7" ht="56.25" customHeight="1">
      <c r="D27" s="12"/>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リスト!$A$1:$A$4</xm:f>
          </x14:formula1>
          <xm:sqref>F4:F26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pageSetUpPr fitToPage="1"/>
  </sheetPr>
  <dimension ref="A1:P48"/>
  <sheetViews>
    <sheetView workbookViewId="0">
      <selection activeCell="C1" sqref="C1"/>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937</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531</v>
      </c>
      <c r="C4" s="9" t="s">
        <v>695</v>
      </c>
      <c r="D4" s="9" t="s">
        <v>815</v>
      </c>
      <c r="E4" s="15" t="s">
        <v>744</v>
      </c>
      <c r="F4" s="7"/>
      <c r="G4" s="6"/>
      <c r="J4" s="6"/>
      <c r="K4" s="6" t="s">
        <v>744</v>
      </c>
      <c r="L4" s="6" t="s">
        <v>871</v>
      </c>
      <c r="M4" s="6" t="s">
        <v>872</v>
      </c>
      <c r="N4" s="6" t="s">
        <v>745</v>
      </c>
      <c r="O4" s="6" t="s">
        <v>871</v>
      </c>
      <c r="P4" s="6" t="s">
        <v>873</v>
      </c>
    </row>
    <row r="5" spans="1:16" ht="56.25" customHeight="1">
      <c r="A5" s="6">
        <v>2</v>
      </c>
      <c r="B5" s="9" t="s">
        <v>531</v>
      </c>
      <c r="C5" s="9" t="s">
        <v>695</v>
      </c>
      <c r="D5" s="9" t="s">
        <v>486</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531</v>
      </c>
      <c r="C6" s="9" t="s">
        <v>695</v>
      </c>
      <c r="D6" s="9" t="s">
        <v>487</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531</v>
      </c>
      <c r="C7" s="9" t="s">
        <v>695</v>
      </c>
      <c r="D7" s="9" t="s">
        <v>816</v>
      </c>
      <c r="E7" s="15" t="s">
        <v>744</v>
      </c>
      <c r="F7" s="7"/>
      <c r="G7" s="6"/>
      <c r="J7" s="6" t="s">
        <v>10</v>
      </c>
      <c r="K7" s="6">
        <f t="shared" si="0"/>
        <v>0</v>
      </c>
      <c r="L7" s="6">
        <v>1</v>
      </c>
      <c r="M7" s="6">
        <f t="shared" si="1"/>
        <v>0</v>
      </c>
      <c r="N7" s="6">
        <f t="shared" si="0"/>
        <v>0</v>
      </c>
      <c r="O7" s="6">
        <v>1</v>
      </c>
      <c r="P7" s="6">
        <f t="shared" si="2"/>
        <v>0</v>
      </c>
    </row>
    <row r="8" spans="1:16" ht="56.25" customHeight="1">
      <c r="A8" s="6">
        <v>5</v>
      </c>
      <c r="B8" s="9" t="s">
        <v>531</v>
      </c>
      <c r="C8" s="9" t="s">
        <v>695</v>
      </c>
      <c r="D8" s="9" t="s">
        <v>706</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531</v>
      </c>
      <c r="C9" s="9" t="s">
        <v>695</v>
      </c>
      <c r="D9" s="9" t="s">
        <v>92</v>
      </c>
      <c r="E9" s="15" t="s">
        <v>744</v>
      </c>
      <c r="F9" s="7"/>
      <c r="G9" s="6"/>
      <c r="L9" s="17" t="s">
        <v>875</v>
      </c>
      <c r="M9" s="17">
        <f>SUM(M5:M8)</f>
        <v>0</v>
      </c>
      <c r="O9" s="6" t="s">
        <v>875</v>
      </c>
      <c r="P9" s="6">
        <f>SUM(P5:P8)</f>
        <v>0</v>
      </c>
    </row>
    <row r="10" spans="1:16" ht="56.25" customHeight="1" thickBot="1">
      <c r="A10" s="6">
        <v>7</v>
      </c>
      <c r="B10" s="9" t="s">
        <v>531</v>
      </c>
      <c r="C10" s="9" t="s">
        <v>695</v>
      </c>
      <c r="D10" s="9" t="s">
        <v>93</v>
      </c>
      <c r="E10" s="15" t="s">
        <v>745</v>
      </c>
      <c r="F10" s="7"/>
      <c r="G10" s="6"/>
      <c r="L10" s="18" t="s">
        <v>874</v>
      </c>
      <c r="M10" s="19">
        <f>M9+P9</f>
        <v>0</v>
      </c>
    </row>
    <row r="11" spans="1:16" ht="56.25" customHeight="1">
      <c r="A11" s="6">
        <v>8</v>
      </c>
      <c r="B11" s="9" t="s">
        <v>531</v>
      </c>
      <c r="C11" s="9" t="s">
        <v>695</v>
      </c>
      <c r="D11" s="9" t="s">
        <v>817</v>
      </c>
      <c r="E11" s="15" t="s">
        <v>744</v>
      </c>
      <c r="F11" s="7"/>
      <c r="G11" s="6"/>
    </row>
    <row r="12" spans="1:16" ht="56.25" customHeight="1">
      <c r="A12" s="6">
        <v>9</v>
      </c>
      <c r="B12" s="9" t="s">
        <v>531</v>
      </c>
      <c r="C12" s="9" t="s">
        <v>695</v>
      </c>
      <c r="D12" s="9" t="s">
        <v>708</v>
      </c>
      <c r="E12" s="15" t="s">
        <v>744</v>
      </c>
      <c r="F12" s="7"/>
      <c r="G12" s="6"/>
    </row>
    <row r="13" spans="1:16" ht="56.25" customHeight="1">
      <c r="A13" s="6">
        <v>10</v>
      </c>
      <c r="B13" s="9" t="s">
        <v>531</v>
      </c>
      <c r="C13" s="9" t="s">
        <v>695</v>
      </c>
      <c r="D13" s="9" t="s">
        <v>707</v>
      </c>
      <c r="E13" s="15" t="s">
        <v>744</v>
      </c>
      <c r="F13" s="7"/>
      <c r="G13" s="6"/>
    </row>
    <row r="14" spans="1:16" ht="56.25" customHeight="1">
      <c r="A14" s="6">
        <v>11</v>
      </c>
      <c r="B14" s="9" t="s">
        <v>531</v>
      </c>
      <c r="C14" s="9" t="s">
        <v>695</v>
      </c>
      <c r="D14" s="9" t="s">
        <v>94</v>
      </c>
      <c r="E14" s="15" t="s">
        <v>745</v>
      </c>
      <c r="F14" s="7"/>
      <c r="G14" s="6"/>
    </row>
    <row r="15" spans="1:16" ht="56.25" customHeight="1">
      <c r="A15" s="6">
        <v>12</v>
      </c>
      <c r="B15" s="9" t="s">
        <v>531</v>
      </c>
      <c r="C15" s="9" t="s">
        <v>695</v>
      </c>
      <c r="D15" s="9" t="s">
        <v>95</v>
      </c>
      <c r="E15" s="15" t="s">
        <v>744</v>
      </c>
      <c r="F15" s="7"/>
      <c r="G15" s="6"/>
    </row>
    <row r="16" spans="1:16" ht="56.25" customHeight="1">
      <c r="A16" s="6">
        <v>13</v>
      </c>
      <c r="B16" s="9" t="s">
        <v>531</v>
      </c>
      <c r="C16" s="9" t="s">
        <v>695</v>
      </c>
      <c r="D16" s="9" t="s">
        <v>818</v>
      </c>
      <c r="E16" s="15" t="s">
        <v>744</v>
      </c>
      <c r="F16" s="7"/>
      <c r="G16" s="6"/>
    </row>
    <row r="17" spans="1:7" ht="56.25" customHeight="1">
      <c r="A17" s="6">
        <v>14</v>
      </c>
      <c r="B17" s="9" t="s">
        <v>531</v>
      </c>
      <c r="C17" s="9" t="s">
        <v>695</v>
      </c>
      <c r="D17" s="9" t="s">
        <v>96</v>
      </c>
      <c r="E17" s="15" t="s">
        <v>744</v>
      </c>
      <c r="F17" s="7"/>
      <c r="G17" s="6"/>
    </row>
    <row r="18" spans="1:7" ht="56.25" customHeight="1">
      <c r="A18" s="6">
        <v>15</v>
      </c>
      <c r="B18" s="9" t="s">
        <v>531</v>
      </c>
      <c r="C18" s="9" t="s">
        <v>695</v>
      </c>
      <c r="D18" s="9" t="s">
        <v>97</v>
      </c>
      <c r="E18" s="15" t="s">
        <v>745</v>
      </c>
      <c r="F18" s="7"/>
      <c r="G18" s="6"/>
    </row>
    <row r="19" spans="1:7" ht="56.25" customHeight="1">
      <c r="A19" s="6">
        <v>16</v>
      </c>
      <c r="B19" s="9" t="s">
        <v>532</v>
      </c>
      <c r="C19" s="9" t="s">
        <v>696</v>
      </c>
      <c r="D19" s="9" t="s">
        <v>98</v>
      </c>
      <c r="E19" s="15" t="s">
        <v>744</v>
      </c>
      <c r="F19" s="7"/>
      <c r="G19" s="6"/>
    </row>
    <row r="20" spans="1:7" ht="56.25" customHeight="1">
      <c r="A20" s="6">
        <v>17</v>
      </c>
      <c r="B20" s="9" t="s">
        <v>532</v>
      </c>
      <c r="C20" s="9" t="s">
        <v>696</v>
      </c>
      <c r="D20" s="9" t="s">
        <v>99</v>
      </c>
      <c r="E20" s="15" t="s">
        <v>744</v>
      </c>
      <c r="F20" s="7"/>
      <c r="G20" s="6"/>
    </row>
    <row r="21" spans="1:7" ht="56.25" customHeight="1">
      <c r="A21" s="6">
        <v>18</v>
      </c>
      <c r="B21" s="9" t="s">
        <v>532</v>
      </c>
      <c r="C21" s="9" t="s">
        <v>696</v>
      </c>
      <c r="D21" s="9" t="s">
        <v>100</v>
      </c>
      <c r="E21" s="15" t="s">
        <v>744</v>
      </c>
      <c r="F21" s="7"/>
      <c r="G21" s="6"/>
    </row>
    <row r="22" spans="1:7" ht="56.25" customHeight="1">
      <c r="A22" s="6">
        <v>19</v>
      </c>
      <c r="B22" s="9" t="s">
        <v>532</v>
      </c>
      <c r="C22" s="9" t="s">
        <v>696</v>
      </c>
      <c r="D22" s="9" t="s">
        <v>101</v>
      </c>
      <c r="E22" s="15" t="s">
        <v>744</v>
      </c>
      <c r="F22" s="7"/>
      <c r="G22" s="6"/>
    </row>
    <row r="23" spans="1:7" ht="56.25" customHeight="1">
      <c r="A23" s="6">
        <v>20</v>
      </c>
      <c r="B23" s="9" t="s">
        <v>532</v>
      </c>
      <c r="C23" s="9" t="s">
        <v>696</v>
      </c>
      <c r="D23" s="9" t="s">
        <v>102</v>
      </c>
      <c r="E23" s="15" t="s">
        <v>744</v>
      </c>
      <c r="F23" s="7"/>
      <c r="G23" s="6"/>
    </row>
    <row r="24" spans="1:7" ht="56.25" customHeight="1">
      <c r="A24" s="6">
        <v>21</v>
      </c>
      <c r="B24" s="9" t="s">
        <v>532</v>
      </c>
      <c r="C24" s="9" t="s">
        <v>696</v>
      </c>
      <c r="D24" s="9" t="s">
        <v>103</v>
      </c>
      <c r="E24" s="15" t="s">
        <v>744</v>
      </c>
      <c r="F24" s="7"/>
      <c r="G24" s="6"/>
    </row>
    <row r="25" spans="1:7" ht="56.25" customHeight="1">
      <c r="A25" s="6">
        <v>22</v>
      </c>
      <c r="B25" s="13" t="s">
        <v>442</v>
      </c>
      <c r="C25" s="9" t="s">
        <v>697</v>
      </c>
      <c r="D25" s="9" t="s">
        <v>104</v>
      </c>
      <c r="E25" s="15" t="s">
        <v>744</v>
      </c>
      <c r="F25" s="7"/>
      <c r="G25" s="6"/>
    </row>
    <row r="26" spans="1:7" ht="56.25" customHeight="1">
      <c r="A26" s="6">
        <v>23</v>
      </c>
      <c r="B26" s="13" t="s">
        <v>443</v>
      </c>
      <c r="C26" s="9" t="s">
        <v>698</v>
      </c>
      <c r="D26" s="9" t="s">
        <v>819</v>
      </c>
      <c r="E26" s="15" t="s">
        <v>744</v>
      </c>
      <c r="F26" s="7"/>
      <c r="G26" s="6"/>
    </row>
    <row r="27" spans="1:7" ht="56.25" customHeight="1">
      <c r="A27" s="6">
        <v>24</v>
      </c>
      <c r="B27" s="13" t="s">
        <v>444</v>
      </c>
      <c r="C27" s="9" t="s">
        <v>699</v>
      </c>
      <c r="D27" s="9" t="s">
        <v>105</v>
      </c>
      <c r="E27" s="15" t="s">
        <v>744</v>
      </c>
      <c r="F27" s="7"/>
      <c r="G27" s="6"/>
    </row>
    <row r="28" spans="1:7" ht="56.25" customHeight="1">
      <c r="A28" s="6">
        <v>25</v>
      </c>
      <c r="B28" s="13" t="s">
        <v>444</v>
      </c>
      <c r="C28" s="9" t="s">
        <v>699</v>
      </c>
      <c r="D28" s="9" t="s">
        <v>106</v>
      </c>
      <c r="E28" s="15" t="s">
        <v>744</v>
      </c>
      <c r="F28" s="7"/>
      <c r="G28" s="6"/>
    </row>
    <row r="29" spans="1:7" ht="56.25" customHeight="1">
      <c r="A29" s="6">
        <v>26</v>
      </c>
      <c r="B29" s="9" t="s">
        <v>533</v>
      </c>
      <c r="C29" s="9" t="s">
        <v>700</v>
      </c>
      <c r="D29" s="9" t="s">
        <v>107</v>
      </c>
      <c r="E29" s="15" t="s">
        <v>744</v>
      </c>
      <c r="F29" s="7"/>
      <c r="G29" s="6"/>
    </row>
    <row r="30" spans="1:7" ht="56.25" customHeight="1">
      <c r="A30" s="6">
        <v>27</v>
      </c>
      <c r="B30" s="9" t="s">
        <v>533</v>
      </c>
      <c r="C30" s="9" t="s">
        <v>700</v>
      </c>
      <c r="D30" s="9" t="s">
        <v>108</v>
      </c>
      <c r="E30" s="15" t="s">
        <v>744</v>
      </c>
      <c r="F30" s="7"/>
      <c r="G30" s="6"/>
    </row>
    <row r="31" spans="1:7" ht="56.25" customHeight="1">
      <c r="A31" s="6">
        <v>28</v>
      </c>
      <c r="B31" s="9" t="s">
        <v>533</v>
      </c>
      <c r="C31" s="9" t="s">
        <v>700</v>
      </c>
      <c r="D31" s="9" t="s">
        <v>109</v>
      </c>
      <c r="E31" s="15" t="s">
        <v>745</v>
      </c>
      <c r="F31" s="7"/>
      <c r="G31" s="6"/>
    </row>
    <row r="32" spans="1:7" ht="56.25" customHeight="1">
      <c r="A32" s="6">
        <v>29</v>
      </c>
      <c r="B32" s="9" t="s">
        <v>533</v>
      </c>
      <c r="C32" s="9" t="s">
        <v>700</v>
      </c>
      <c r="D32" s="9" t="s">
        <v>640</v>
      </c>
      <c r="E32" s="15" t="s">
        <v>744</v>
      </c>
      <c r="F32" s="7"/>
      <c r="G32" s="6"/>
    </row>
    <row r="33" spans="1:7" ht="56.25" customHeight="1">
      <c r="A33" s="6">
        <v>30</v>
      </c>
      <c r="B33" s="9" t="s">
        <v>534</v>
      </c>
      <c r="C33" s="9" t="s">
        <v>701</v>
      </c>
      <c r="D33" s="9" t="s">
        <v>751</v>
      </c>
      <c r="E33" s="15" t="s">
        <v>745</v>
      </c>
      <c r="F33" s="7"/>
      <c r="G33" s="6"/>
    </row>
    <row r="34" spans="1:7" ht="56.25" customHeight="1">
      <c r="A34" s="6">
        <v>31</v>
      </c>
      <c r="B34" s="9" t="s">
        <v>534</v>
      </c>
      <c r="C34" s="9" t="s">
        <v>701</v>
      </c>
      <c r="D34" s="9" t="s">
        <v>110</v>
      </c>
      <c r="E34" s="15" t="s">
        <v>744</v>
      </c>
      <c r="F34" s="7"/>
      <c r="G34" s="6"/>
    </row>
    <row r="35" spans="1:7" ht="56.25" customHeight="1">
      <c r="A35" s="6">
        <v>32</v>
      </c>
      <c r="B35" s="9" t="s">
        <v>534</v>
      </c>
      <c r="C35" s="9" t="s">
        <v>701</v>
      </c>
      <c r="D35" s="9" t="s">
        <v>111</v>
      </c>
      <c r="E35" s="15" t="s">
        <v>744</v>
      </c>
      <c r="F35" s="7"/>
      <c r="G35" s="6"/>
    </row>
    <row r="36" spans="1:7" ht="56.25" customHeight="1">
      <c r="A36" s="6">
        <v>33</v>
      </c>
      <c r="B36" s="9" t="s">
        <v>534</v>
      </c>
      <c r="C36" s="9" t="s">
        <v>701</v>
      </c>
      <c r="D36" s="9" t="s">
        <v>112</v>
      </c>
      <c r="E36" s="15" t="s">
        <v>744</v>
      </c>
      <c r="F36" s="7"/>
      <c r="G36" s="6"/>
    </row>
    <row r="37" spans="1:7" ht="56.25" customHeight="1">
      <c r="A37" s="6">
        <v>34</v>
      </c>
      <c r="B37" s="9" t="s">
        <v>534</v>
      </c>
      <c r="C37" s="9" t="s">
        <v>701</v>
      </c>
      <c r="D37" s="9" t="s">
        <v>113</v>
      </c>
      <c r="E37" s="15" t="s">
        <v>744</v>
      </c>
      <c r="F37" s="7"/>
      <c r="G37" s="6"/>
    </row>
    <row r="38" spans="1:7" ht="56.25" customHeight="1">
      <c r="A38" s="6">
        <v>35</v>
      </c>
      <c r="B38" s="9" t="s">
        <v>534</v>
      </c>
      <c r="C38" s="9" t="s">
        <v>701</v>
      </c>
      <c r="D38" s="9" t="s">
        <v>114</v>
      </c>
      <c r="E38" s="15" t="s">
        <v>744</v>
      </c>
      <c r="F38" s="7"/>
      <c r="G38" s="6"/>
    </row>
    <row r="39" spans="1:7" ht="56.25" customHeight="1">
      <c r="A39" s="6">
        <v>36</v>
      </c>
      <c r="B39" s="9" t="s">
        <v>534</v>
      </c>
      <c r="C39" s="9" t="s">
        <v>701</v>
      </c>
      <c r="D39" s="9" t="s">
        <v>115</v>
      </c>
      <c r="E39" s="15" t="s">
        <v>744</v>
      </c>
      <c r="F39" s="7"/>
      <c r="G39" s="6"/>
    </row>
    <row r="40" spans="1:7" ht="56.25" customHeight="1">
      <c r="A40" s="6">
        <v>37</v>
      </c>
      <c r="B40" s="9" t="s">
        <v>534</v>
      </c>
      <c r="C40" s="9" t="s">
        <v>701</v>
      </c>
      <c r="D40" s="9" t="s">
        <v>892</v>
      </c>
      <c r="E40" s="15" t="s">
        <v>744</v>
      </c>
      <c r="F40" s="7"/>
      <c r="G40" s="23"/>
    </row>
    <row r="41" spans="1:7" ht="56.25" customHeight="1">
      <c r="A41" s="6">
        <v>38</v>
      </c>
      <c r="B41" s="9" t="s">
        <v>534</v>
      </c>
      <c r="C41" s="9" t="s">
        <v>701</v>
      </c>
      <c r="D41" s="9" t="s">
        <v>709</v>
      </c>
      <c r="E41" s="15" t="s">
        <v>744</v>
      </c>
      <c r="F41" s="7"/>
      <c r="G41" s="6"/>
    </row>
    <row r="42" spans="1:7" ht="56.25" customHeight="1">
      <c r="A42" s="6">
        <v>39</v>
      </c>
      <c r="B42" s="9" t="s">
        <v>535</v>
      </c>
      <c r="C42" s="9" t="s">
        <v>702</v>
      </c>
      <c r="D42" s="9" t="s">
        <v>752</v>
      </c>
      <c r="E42" s="15" t="s">
        <v>744</v>
      </c>
      <c r="F42" s="7"/>
      <c r="G42" s="6"/>
    </row>
    <row r="43" spans="1:7" ht="56.25" customHeight="1">
      <c r="A43" s="6">
        <v>40</v>
      </c>
      <c r="B43" s="9" t="s">
        <v>535</v>
      </c>
      <c r="C43" s="9" t="s">
        <v>702</v>
      </c>
      <c r="D43" s="9" t="s">
        <v>754</v>
      </c>
      <c r="E43" s="15" t="s">
        <v>744</v>
      </c>
      <c r="F43" s="7"/>
      <c r="G43" s="6"/>
    </row>
    <row r="44" spans="1:7" ht="56.25" customHeight="1">
      <c r="A44" s="6">
        <v>41</v>
      </c>
      <c r="B44" s="9" t="s">
        <v>535</v>
      </c>
      <c r="C44" s="9" t="s">
        <v>702</v>
      </c>
      <c r="D44" s="9" t="s">
        <v>116</v>
      </c>
      <c r="E44" s="15" t="s">
        <v>744</v>
      </c>
      <c r="F44" s="7"/>
      <c r="G44" s="6"/>
    </row>
    <row r="45" spans="1:7" ht="56.25" customHeight="1">
      <c r="A45" s="6">
        <v>42</v>
      </c>
      <c r="B45" s="9" t="s">
        <v>535</v>
      </c>
      <c r="C45" s="9" t="s">
        <v>702</v>
      </c>
      <c r="D45" s="9" t="s">
        <v>753</v>
      </c>
      <c r="E45" s="15" t="s">
        <v>744</v>
      </c>
      <c r="F45" s="7"/>
      <c r="G45" s="6"/>
    </row>
    <row r="46" spans="1:7" ht="56.25" customHeight="1">
      <c r="A46" s="6">
        <v>43</v>
      </c>
      <c r="B46" s="9" t="s">
        <v>535</v>
      </c>
      <c r="C46" s="9" t="s">
        <v>702</v>
      </c>
      <c r="D46" s="9" t="s">
        <v>641</v>
      </c>
      <c r="E46" s="15" t="s">
        <v>744</v>
      </c>
      <c r="F46" s="7"/>
      <c r="G46" s="6"/>
    </row>
    <row r="47" spans="1:7" ht="56.25" customHeight="1">
      <c r="D47" s="12"/>
    </row>
    <row r="48" spans="1:7" ht="56.25" customHeight="1">
      <c r="D48" s="12"/>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リスト!$A$1:$A$4</xm:f>
          </x14:formula1>
          <xm:sqref>F4:F46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pageSetUpPr fitToPage="1"/>
  </sheetPr>
  <dimension ref="A1:P46"/>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938</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544</v>
      </c>
      <c r="C4" s="9" t="s">
        <v>684</v>
      </c>
      <c r="D4" s="9" t="s">
        <v>59</v>
      </c>
      <c r="E4" s="15" t="s">
        <v>745</v>
      </c>
      <c r="F4" s="7"/>
      <c r="G4" s="6"/>
      <c r="J4" s="6"/>
      <c r="K4" s="6" t="s">
        <v>744</v>
      </c>
      <c r="L4" s="6" t="s">
        <v>871</v>
      </c>
      <c r="M4" s="6" t="s">
        <v>872</v>
      </c>
      <c r="N4" s="6" t="s">
        <v>745</v>
      </c>
      <c r="O4" s="6" t="s">
        <v>871</v>
      </c>
      <c r="P4" s="6" t="s">
        <v>873</v>
      </c>
    </row>
    <row r="5" spans="1:16" ht="56.25" customHeight="1">
      <c r="A5" s="6">
        <v>2</v>
      </c>
      <c r="B5" s="9" t="s">
        <v>544</v>
      </c>
      <c r="C5" s="9" t="s">
        <v>684</v>
      </c>
      <c r="D5" s="9" t="s">
        <v>60</v>
      </c>
      <c r="E5" s="15" t="s">
        <v>745</v>
      </c>
      <c r="F5" s="7"/>
      <c r="G5" s="6"/>
      <c r="J5" s="6" t="s">
        <v>8</v>
      </c>
      <c r="K5" s="6">
        <f>COUNTIFS($E$4:$E$201,K$4,$F$4:$F$201,$J5)</f>
        <v>0</v>
      </c>
      <c r="L5" s="6">
        <v>5</v>
      </c>
      <c r="M5" s="6">
        <f>K5*L5</f>
        <v>0</v>
      </c>
      <c r="N5" s="6">
        <f>COUNTIFS($E$4:$E$201,N$4,$F$4:$F$201,$J5)</f>
        <v>0</v>
      </c>
      <c r="O5" s="6">
        <v>3</v>
      </c>
      <c r="P5" s="6">
        <f>N5*O5</f>
        <v>0</v>
      </c>
    </row>
    <row r="6" spans="1:16" ht="56.25" customHeight="1">
      <c r="A6" s="6">
        <v>3</v>
      </c>
      <c r="B6" s="9" t="s">
        <v>544</v>
      </c>
      <c r="C6" s="9" t="s">
        <v>684</v>
      </c>
      <c r="D6" s="9" t="s">
        <v>642</v>
      </c>
      <c r="E6" s="15" t="s">
        <v>745</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545</v>
      </c>
      <c r="C7" s="9" t="s">
        <v>685</v>
      </c>
      <c r="D7" s="9" t="s">
        <v>844</v>
      </c>
      <c r="E7" s="15" t="s">
        <v>744</v>
      </c>
      <c r="F7" s="7"/>
      <c r="G7" s="6"/>
      <c r="J7" s="6" t="s">
        <v>10</v>
      </c>
      <c r="K7" s="6">
        <f t="shared" si="0"/>
        <v>0</v>
      </c>
      <c r="L7" s="6">
        <v>1</v>
      </c>
      <c r="M7" s="6">
        <f t="shared" si="1"/>
        <v>0</v>
      </c>
      <c r="N7" s="6">
        <f t="shared" si="0"/>
        <v>0</v>
      </c>
      <c r="O7" s="6">
        <v>1</v>
      </c>
      <c r="P7" s="6">
        <f t="shared" si="2"/>
        <v>0</v>
      </c>
    </row>
    <row r="8" spans="1:16" ht="48" customHeight="1">
      <c r="A8" s="6">
        <v>5</v>
      </c>
      <c r="B8" s="9" t="s">
        <v>545</v>
      </c>
      <c r="C8" s="9" t="s">
        <v>685</v>
      </c>
      <c r="D8" s="9" t="s">
        <v>792</v>
      </c>
      <c r="E8" s="15" t="s">
        <v>744</v>
      </c>
      <c r="F8" s="7"/>
      <c r="G8" s="6"/>
      <c r="J8" s="6" t="s">
        <v>11</v>
      </c>
      <c r="K8" s="6">
        <f t="shared" si="0"/>
        <v>0</v>
      </c>
      <c r="L8" s="6">
        <v>0</v>
      </c>
      <c r="M8" s="6">
        <f t="shared" si="1"/>
        <v>0</v>
      </c>
      <c r="N8" s="6">
        <f t="shared" si="0"/>
        <v>0</v>
      </c>
      <c r="O8" s="6">
        <v>0</v>
      </c>
      <c r="P8" s="6">
        <f t="shared" si="2"/>
        <v>0</v>
      </c>
    </row>
    <row r="9" spans="1:16" ht="70.8" customHeight="1" thickBot="1">
      <c r="A9" s="6">
        <v>6</v>
      </c>
      <c r="B9" s="9" t="s">
        <v>545</v>
      </c>
      <c r="C9" s="9" t="s">
        <v>685</v>
      </c>
      <c r="D9" s="9" t="s">
        <v>847</v>
      </c>
      <c r="E9" s="15" t="s">
        <v>745</v>
      </c>
      <c r="F9" s="7"/>
      <c r="G9" s="6"/>
      <c r="L9" s="17" t="s">
        <v>875</v>
      </c>
      <c r="M9" s="17">
        <f>SUM(M5:M8)</f>
        <v>0</v>
      </c>
      <c r="O9" s="6" t="s">
        <v>875</v>
      </c>
      <c r="P9" s="6">
        <f>SUM(P5:P8)</f>
        <v>0</v>
      </c>
    </row>
    <row r="10" spans="1:16" ht="56.25" customHeight="1" thickBot="1">
      <c r="A10" s="6">
        <v>7</v>
      </c>
      <c r="B10" s="9" t="s">
        <v>545</v>
      </c>
      <c r="C10" s="9" t="s">
        <v>685</v>
      </c>
      <c r="D10" s="9" t="s">
        <v>61</v>
      </c>
      <c r="E10" s="15" t="s">
        <v>744</v>
      </c>
      <c r="F10" s="7"/>
      <c r="G10" s="6"/>
      <c r="L10" s="18" t="s">
        <v>874</v>
      </c>
      <c r="M10" s="19">
        <f>M9+P9</f>
        <v>0</v>
      </c>
    </row>
    <row r="11" spans="1:16" ht="56.25" customHeight="1">
      <c r="A11" s="6">
        <v>8</v>
      </c>
      <c r="B11" s="9" t="s">
        <v>545</v>
      </c>
      <c r="C11" s="9" t="s">
        <v>685</v>
      </c>
      <c r="D11" s="9" t="s">
        <v>62</v>
      </c>
      <c r="E11" s="15" t="s">
        <v>744</v>
      </c>
      <c r="F11" s="7"/>
      <c r="G11" s="6"/>
    </row>
    <row r="12" spans="1:16" ht="56.25" customHeight="1">
      <c r="A12" s="6">
        <v>9</v>
      </c>
      <c r="B12" s="9" t="s">
        <v>545</v>
      </c>
      <c r="C12" s="9" t="s">
        <v>685</v>
      </c>
      <c r="D12" s="9" t="s">
        <v>63</v>
      </c>
      <c r="E12" s="15" t="s">
        <v>744</v>
      </c>
      <c r="F12" s="7"/>
      <c r="G12" s="6"/>
    </row>
    <row r="13" spans="1:16" ht="56.25" customHeight="1">
      <c r="A13" s="6">
        <v>10</v>
      </c>
      <c r="B13" s="9" t="s">
        <v>545</v>
      </c>
      <c r="C13" s="9" t="s">
        <v>685</v>
      </c>
      <c r="D13" s="9" t="s">
        <v>64</v>
      </c>
      <c r="E13" s="15" t="s">
        <v>744</v>
      </c>
      <c r="F13" s="7"/>
      <c r="G13" s="6"/>
    </row>
    <row r="14" spans="1:16" ht="56.25" customHeight="1">
      <c r="A14" s="6">
        <v>11</v>
      </c>
      <c r="B14" s="9" t="s">
        <v>545</v>
      </c>
      <c r="C14" s="9" t="s">
        <v>685</v>
      </c>
      <c r="D14" s="9" t="s">
        <v>65</v>
      </c>
      <c r="E14" s="15" t="s">
        <v>744</v>
      </c>
      <c r="F14" s="7"/>
      <c r="G14" s="6"/>
    </row>
    <row r="15" spans="1:16" ht="56.25" customHeight="1">
      <c r="A15" s="6">
        <v>12</v>
      </c>
      <c r="B15" s="9" t="s">
        <v>545</v>
      </c>
      <c r="C15" s="9" t="s">
        <v>685</v>
      </c>
      <c r="D15" s="9" t="s">
        <v>66</v>
      </c>
      <c r="E15" s="15" t="s">
        <v>744</v>
      </c>
      <c r="F15" s="7"/>
      <c r="G15" s="6"/>
    </row>
    <row r="16" spans="1:16" ht="56.25" customHeight="1">
      <c r="A16" s="6">
        <v>13</v>
      </c>
      <c r="B16" s="9" t="s">
        <v>546</v>
      </c>
      <c r="C16" s="9" t="s">
        <v>686</v>
      </c>
      <c r="D16" s="9" t="s">
        <v>67</v>
      </c>
      <c r="E16" s="15" t="s">
        <v>744</v>
      </c>
      <c r="F16" s="7"/>
      <c r="G16" s="6"/>
    </row>
    <row r="17" spans="1:7" ht="56.25" customHeight="1">
      <c r="A17" s="6">
        <v>14</v>
      </c>
      <c r="B17" s="9" t="s">
        <v>546</v>
      </c>
      <c r="C17" s="9" t="s">
        <v>686</v>
      </c>
      <c r="D17" s="9" t="s">
        <v>68</v>
      </c>
      <c r="E17" s="15" t="s">
        <v>744</v>
      </c>
      <c r="F17" s="7"/>
      <c r="G17" s="6"/>
    </row>
    <row r="18" spans="1:7" ht="56.25" customHeight="1">
      <c r="A18" s="6">
        <v>15</v>
      </c>
      <c r="B18" s="9" t="s">
        <v>546</v>
      </c>
      <c r="C18" s="9" t="s">
        <v>686</v>
      </c>
      <c r="D18" s="9" t="s">
        <v>843</v>
      </c>
      <c r="E18" s="15" t="s">
        <v>744</v>
      </c>
      <c r="F18" s="7"/>
      <c r="G18" s="6"/>
    </row>
    <row r="19" spans="1:7" ht="56.25" customHeight="1">
      <c r="A19" s="6">
        <v>16</v>
      </c>
      <c r="B19" s="9" t="s">
        <v>547</v>
      </c>
      <c r="C19" s="9" t="s">
        <v>687</v>
      </c>
      <c r="D19" s="9" t="s">
        <v>69</v>
      </c>
      <c r="E19" s="15" t="s">
        <v>744</v>
      </c>
      <c r="F19" s="7"/>
      <c r="G19" s="6"/>
    </row>
    <row r="20" spans="1:7" ht="56.25" customHeight="1">
      <c r="A20" s="6">
        <v>17</v>
      </c>
      <c r="B20" s="9" t="s">
        <v>547</v>
      </c>
      <c r="C20" s="9" t="s">
        <v>687</v>
      </c>
      <c r="D20" s="9" t="s">
        <v>70</v>
      </c>
      <c r="E20" s="15" t="s">
        <v>744</v>
      </c>
      <c r="F20" s="7"/>
      <c r="G20" s="6"/>
    </row>
    <row r="21" spans="1:7" ht="56.25" customHeight="1">
      <c r="A21" s="6">
        <v>18</v>
      </c>
      <c r="B21" s="9" t="s">
        <v>547</v>
      </c>
      <c r="C21" s="9" t="s">
        <v>687</v>
      </c>
      <c r="D21" s="9" t="s">
        <v>71</v>
      </c>
      <c r="E21" s="15" t="s">
        <v>744</v>
      </c>
      <c r="F21" s="7"/>
      <c r="G21" s="6"/>
    </row>
    <row r="22" spans="1:7" ht="56.25" customHeight="1">
      <c r="A22" s="6">
        <v>19</v>
      </c>
      <c r="B22" s="9" t="s">
        <v>449</v>
      </c>
      <c r="C22" s="9" t="s">
        <v>688</v>
      </c>
      <c r="D22" s="9" t="s">
        <v>761</v>
      </c>
      <c r="E22" s="15" t="s">
        <v>744</v>
      </c>
      <c r="F22" s="7"/>
      <c r="G22" s="6"/>
    </row>
    <row r="23" spans="1:7" ht="56.25" customHeight="1">
      <c r="A23" s="6">
        <v>20</v>
      </c>
      <c r="B23" s="9" t="s">
        <v>449</v>
      </c>
      <c r="C23" s="9" t="s">
        <v>688</v>
      </c>
      <c r="D23" s="9" t="s">
        <v>760</v>
      </c>
      <c r="E23" s="15" t="s">
        <v>744</v>
      </c>
      <c r="F23" s="7"/>
      <c r="G23" s="6"/>
    </row>
    <row r="24" spans="1:7" ht="56.25" customHeight="1">
      <c r="A24" s="6">
        <v>21</v>
      </c>
      <c r="B24" s="9" t="s">
        <v>449</v>
      </c>
      <c r="C24" s="9" t="s">
        <v>688</v>
      </c>
      <c r="D24" s="9" t="s">
        <v>770</v>
      </c>
      <c r="E24" s="15" t="s">
        <v>745</v>
      </c>
      <c r="F24" s="7"/>
      <c r="G24" s="6"/>
    </row>
    <row r="25" spans="1:7" ht="56.25" customHeight="1">
      <c r="A25" s="6">
        <v>22</v>
      </c>
      <c r="B25" s="9" t="s">
        <v>449</v>
      </c>
      <c r="C25" s="9" t="s">
        <v>688</v>
      </c>
      <c r="D25" s="9" t="s">
        <v>758</v>
      </c>
      <c r="E25" s="15" t="s">
        <v>745</v>
      </c>
      <c r="F25" s="7"/>
      <c r="G25" s="6"/>
    </row>
    <row r="26" spans="1:7" ht="56.25" customHeight="1">
      <c r="A26" s="6">
        <v>23</v>
      </c>
      <c r="B26" s="9" t="s">
        <v>449</v>
      </c>
      <c r="C26" s="9" t="s">
        <v>688</v>
      </c>
      <c r="D26" s="9" t="s">
        <v>759</v>
      </c>
      <c r="E26" s="15" t="s">
        <v>745</v>
      </c>
      <c r="F26" s="7"/>
      <c r="G26" s="6"/>
    </row>
    <row r="27" spans="1:7" ht="56.25" customHeight="1">
      <c r="A27" s="6">
        <v>24</v>
      </c>
      <c r="B27" s="9" t="s">
        <v>449</v>
      </c>
      <c r="C27" s="9" t="s">
        <v>688</v>
      </c>
      <c r="D27" s="9" t="s">
        <v>72</v>
      </c>
      <c r="E27" s="15" t="s">
        <v>744</v>
      </c>
      <c r="F27" s="7"/>
      <c r="G27" s="6"/>
    </row>
    <row r="28" spans="1:7" ht="82.8" customHeight="1">
      <c r="A28" s="6">
        <v>25</v>
      </c>
      <c r="B28" s="13" t="s">
        <v>448</v>
      </c>
      <c r="C28" s="9" t="s">
        <v>689</v>
      </c>
      <c r="D28" s="9" t="s">
        <v>845</v>
      </c>
      <c r="E28" s="15" t="s">
        <v>745</v>
      </c>
      <c r="F28" s="7"/>
      <c r="G28" s="6"/>
    </row>
    <row r="29" spans="1:7" ht="56.25" customHeight="1">
      <c r="A29" s="6">
        <v>26</v>
      </c>
      <c r="B29" s="13" t="s">
        <v>448</v>
      </c>
      <c r="C29" s="9" t="s">
        <v>689</v>
      </c>
      <c r="D29" s="9" t="s">
        <v>73</v>
      </c>
      <c r="E29" s="15" t="s">
        <v>745</v>
      </c>
      <c r="F29" s="7"/>
      <c r="G29" s="6"/>
    </row>
    <row r="30" spans="1:7" ht="56.25" customHeight="1">
      <c r="A30" s="6">
        <v>27</v>
      </c>
      <c r="B30" s="13" t="s">
        <v>448</v>
      </c>
      <c r="C30" s="9" t="s">
        <v>689</v>
      </c>
      <c r="D30" s="9" t="s">
        <v>74</v>
      </c>
      <c r="E30" s="15" t="s">
        <v>745</v>
      </c>
      <c r="F30" s="7"/>
      <c r="G30" s="6"/>
    </row>
    <row r="31" spans="1:7" ht="51.75" customHeight="1">
      <c r="A31" s="6">
        <v>28</v>
      </c>
      <c r="B31" s="13" t="s">
        <v>446</v>
      </c>
      <c r="C31" s="9" t="s">
        <v>690</v>
      </c>
      <c r="D31" s="9" t="s">
        <v>763</v>
      </c>
      <c r="E31" s="15" t="s">
        <v>744</v>
      </c>
      <c r="F31" s="7"/>
      <c r="G31" s="6"/>
    </row>
    <row r="32" spans="1:7" ht="51.75" customHeight="1">
      <c r="A32" s="6">
        <v>29</v>
      </c>
      <c r="B32" s="13" t="s">
        <v>446</v>
      </c>
      <c r="C32" s="9" t="s">
        <v>690</v>
      </c>
      <c r="D32" s="9" t="s">
        <v>764</v>
      </c>
      <c r="E32" s="15" t="s">
        <v>744</v>
      </c>
      <c r="F32" s="7"/>
      <c r="G32" s="6"/>
    </row>
    <row r="33" spans="1:7" ht="57.75" customHeight="1">
      <c r="A33" s="6">
        <v>30</v>
      </c>
      <c r="B33" s="13" t="s">
        <v>446</v>
      </c>
      <c r="C33" s="9" t="s">
        <v>690</v>
      </c>
      <c r="D33" s="9" t="s">
        <v>765</v>
      </c>
      <c r="E33" s="15" t="s">
        <v>744</v>
      </c>
      <c r="F33" s="7"/>
      <c r="G33" s="6"/>
    </row>
    <row r="34" spans="1:7" ht="57.75" customHeight="1">
      <c r="A34" s="6">
        <v>31</v>
      </c>
      <c r="B34" s="13" t="s">
        <v>446</v>
      </c>
      <c r="C34" s="9" t="s">
        <v>690</v>
      </c>
      <c r="D34" s="9" t="s">
        <v>766</v>
      </c>
      <c r="E34" s="15" t="s">
        <v>744</v>
      </c>
      <c r="F34" s="7"/>
      <c r="G34" s="6"/>
    </row>
    <row r="35" spans="1:7" ht="56.25" customHeight="1">
      <c r="A35" s="6">
        <v>32</v>
      </c>
      <c r="B35" s="13" t="s">
        <v>447</v>
      </c>
      <c r="C35" s="9" t="s">
        <v>691</v>
      </c>
      <c r="D35" s="9" t="s">
        <v>75</v>
      </c>
      <c r="E35" s="15" t="s">
        <v>744</v>
      </c>
      <c r="F35" s="7"/>
      <c r="G35" s="6"/>
    </row>
    <row r="36" spans="1:7" ht="56.25" customHeight="1">
      <c r="A36" s="6">
        <v>33</v>
      </c>
      <c r="B36" s="13" t="s">
        <v>447</v>
      </c>
      <c r="C36" s="9" t="s">
        <v>691</v>
      </c>
      <c r="D36" s="9" t="s">
        <v>76</v>
      </c>
      <c r="E36" s="15" t="s">
        <v>744</v>
      </c>
      <c r="F36" s="7"/>
      <c r="G36" s="6"/>
    </row>
    <row r="37" spans="1:7" ht="59.25" customHeight="1">
      <c r="A37" s="6">
        <v>34</v>
      </c>
      <c r="B37" s="9" t="s">
        <v>548</v>
      </c>
      <c r="C37" s="9" t="s">
        <v>692</v>
      </c>
      <c r="D37" s="9" t="s">
        <v>767</v>
      </c>
      <c r="E37" s="15" t="s">
        <v>744</v>
      </c>
      <c r="F37" s="7"/>
      <c r="G37" s="6"/>
    </row>
    <row r="38" spans="1:7" ht="56.25" customHeight="1">
      <c r="A38" s="6">
        <v>35</v>
      </c>
      <c r="B38" s="9" t="s">
        <v>548</v>
      </c>
      <c r="C38" s="9" t="s">
        <v>692</v>
      </c>
      <c r="D38" s="9" t="s">
        <v>837</v>
      </c>
      <c r="E38" s="15" t="s">
        <v>745</v>
      </c>
      <c r="F38" s="7"/>
      <c r="G38" s="6"/>
    </row>
    <row r="39" spans="1:7" ht="56.25" customHeight="1">
      <c r="A39" s="6">
        <v>36</v>
      </c>
      <c r="B39" s="9" t="s">
        <v>548</v>
      </c>
      <c r="C39" s="9" t="s">
        <v>692</v>
      </c>
      <c r="D39" s="9" t="s">
        <v>838</v>
      </c>
      <c r="E39" s="15" t="s">
        <v>745</v>
      </c>
      <c r="F39" s="7"/>
      <c r="G39" s="6"/>
    </row>
    <row r="40" spans="1:7" ht="56.25" customHeight="1">
      <c r="A40" s="6">
        <v>37</v>
      </c>
      <c r="B40" s="9" t="s">
        <v>548</v>
      </c>
      <c r="C40" s="9" t="s">
        <v>692</v>
      </c>
      <c r="D40" s="9" t="s">
        <v>839</v>
      </c>
      <c r="E40" s="15" t="s">
        <v>745</v>
      </c>
      <c r="F40" s="7"/>
      <c r="G40" s="6"/>
    </row>
    <row r="41" spans="1:7" ht="56.25" customHeight="1">
      <c r="A41" s="6">
        <v>38</v>
      </c>
      <c r="B41" s="9" t="s">
        <v>548</v>
      </c>
      <c r="C41" s="9" t="s">
        <v>692</v>
      </c>
      <c r="D41" s="9" t="s">
        <v>840</v>
      </c>
      <c r="E41" s="15" t="s">
        <v>745</v>
      </c>
      <c r="F41" s="7"/>
      <c r="G41" s="6"/>
    </row>
    <row r="42" spans="1:7" ht="56.25" customHeight="1">
      <c r="A42" s="6">
        <v>39</v>
      </c>
      <c r="B42" s="9" t="s">
        <v>548</v>
      </c>
      <c r="C42" s="9" t="s">
        <v>692</v>
      </c>
      <c r="D42" s="9" t="s">
        <v>841</v>
      </c>
      <c r="E42" s="15" t="s">
        <v>745</v>
      </c>
      <c r="F42" s="7"/>
      <c r="G42" s="6"/>
    </row>
    <row r="43" spans="1:7" ht="56.25" customHeight="1">
      <c r="A43" s="6">
        <v>40</v>
      </c>
      <c r="B43" s="9" t="s">
        <v>548</v>
      </c>
      <c r="C43" s="9" t="s">
        <v>692</v>
      </c>
      <c r="D43" s="9" t="s">
        <v>842</v>
      </c>
      <c r="E43" s="15" t="s">
        <v>745</v>
      </c>
      <c r="F43" s="7"/>
      <c r="G43" s="6"/>
    </row>
    <row r="44" spans="1:7" ht="56.25" customHeight="1">
      <c r="A44" s="6">
        <v>41</v>
      </c>
      <c r="B44" s="9" t="s">
        <v>769</v>
      </c>
      <c r="C44" s="9" t="s">
        <v>769</v>
      </c>
      <c r="D44" s="9" t="s">
        <v>768</v>
      </c>
      <c r="E44" s="15" t="s">
        <v>745</v>
      </c>
      <c r="F44" s="7"/>
      <c r="G44" s="6"/>
    </row>
    <row r="45" spans="1:7" ht="56.25" customHeight="1">
      <c r="A45" s="6">
        <v>42</v>
      </c>
      <c r="B45" s="9" t="s">
        <v>542</v>
      </c>
      <c r="C45" s="9" t="s">
        <v>694</v>
      </c>
      <c r="D45" s="9" t="s">
        <v>846</v>
      </c>
      <c r="E45" s="15" t="s">
        <v>744</v>
      </c>
      <c r="F45" s="7"/>
      <c r="G45" s="6"/>
    </row>
    <row r="46" spans="1:7" ht="56.25" customHeight="1">
      <c r="A46" s="6">
        <v>43</v>
      </c>
      <c r="B46" s="9" t="s">
        <v>549</v>
      </c>
      <c r="C46" s="9" t="s">
        <v>693</v>
      </c>
      <c r="D46" s="9" t="s">
        <v>77</v>
      </c>
      <c r="E46" s="15" t="s">
        <v>744</v>
      </c>
      <c r="F46" s="7"/>
      <c r="G46"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リスト!$A$1:$A$4</xm:f>
          </x14:formula1>
          <xm:sqref>F4:F46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0"/>
    <pageSetUpPr fitToPage="1"/>
  </sheetPr>
  <dimension ref="A1:P63"/>
  <sheetViews>
    <sheetView workbookViewId="0">
      <selection activeCell="G9" sqref="G9"/>
    </sheetView>
  </sheetViews>
  <sheetFormatPr defaultColWidth="9" defaultRowHeight="56.25" customHeight="1"/>
  <cols>
    <col min="1" max="1" width="6.77734375" style="1" customWidth="1"/>
    <col min="2" max="2" width="11.44140625" style="12"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939</v>
      </c>
      <c r="D1" s="1" t="s">
        <v>5</v>
      </c>
      <c r="E1" s="3"/>
    </row>
    <row r="2" spans="1:16" ht="25.5" customHeight="1">
      <c r="D2" s="1" t="s">
        <v>6</v>
      </c>
      <c r="E2" s="3"/>
    </row>
    <row r="3" spans="1:16" ht="25.5" customHeight="1">
      <c r="A3" s="4" t="s">
        <v>0</v>
      </c>
      <c r="B3" s="14" t="s">
        <v>1</v>
      </c>
      <c r="C3" s="11" t="s">
        <v>2</v>
      </c>
      <c r="D3" s="4" t="s">
        <v>3</v>
      </c>
      <c r="E3" s="4" t="s">
        <v>743</v>
      </c>
      <c r="F3" s="5" t="s">
        <v>4</v>
      </c>
      <c r="G3" s="5" t="s">
        <v>7</v>
      </c>
      <c r="J3" s="1" t="s">
        <v>870</v>
      </c>
    </row>
    <row r="4" spans="1:16" ht="56.25" customHeight="1">
      <c r="A4" s="6">
        <v>1</v>
      </c>
      <c r="B4" s="9" t="s">
        <v>450</v>
      </c>
      <c r="C4" s="13" t="s">
        <v>829</v>
      </c>
      <c r="D4" s="9" t="s">
        <v>793</v>
      </c>
      <c r="E4" s="15" t="s">
        <v>744</v>
      </c>
      <c r="F4" s="7"/>
      <c r="G4" s="6"/>
      <c r="J4" s="6"/>
      <c r="K4" s="6" t="s">
        <v>744</v>
      </c>
      <c r="L4" s="6" t="s">
        <v>871</v>
      </c>
      <c r="M4" s="6" t="s">
        <v>872</v>
      </c>
      <c r="N4" s="6" t="s">
        <v>745</v>
      </c>
      <c r="O4" s="6" t="s">
        <v>871</v>
      </c>
      <c r="P4" s="6" t="s">
        <v>873</v>
      </c>
    </row>
    <row r="5" spans="1:16" ht="56.25" customHeight="1">
      <c r="A5" s="6">
        <v>2</v>
      </c>
      <c r="B5" s="9" t="s">
        <v>438</v>
      </c>
      <c r="C5" s="13" t="s">
        <v>830</v>
      </c>
      <c r="D5" s="9" t="s">
        <v>21</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438</v>
      </c>
      <c r="C6" s="13" t="s">
        <v>830</v>
      </c>
      <c r="D6" s="9" t="s">
        <v>22</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438</v>
      </c>
      <c r="C7" s="13" t="s">
        <v>830</v>
      </c>
      <c r="D7" s="9" t="s">
        <v>23</v>
      </c>
      <c r="E7" s="15" t="s">
        <v>744</v>
      </c>
      <c r="F7" s="7"/>
      <c r="G7" s="6"/>
      <c r="J7" s="6" t="s">
        <v>10</v>
      </c>
      <c r="K7" s="6">
        <f t="shared" si="0"/>
        <v>0</v>
      </c>
      <c r="L7" s="6">
        <v>1</v>
      </c>
      <c r="M7" s="6">
        <f t="shared" si="1"/>
        <v>0</v>
      </c>
      <c r="N7" s="6">
        <f t="shared" si="0"/>
        <v>0</v>
      </c>
      <c r="O7" s="6">
        <v>1</v>
      </c>
      <c r="P7" s="6">
        <f t="shared" si="2"/>
        <v>0</v>
      </c>
    </row>
    <row r="8" spans="1:16" ht="56.25" customHeight="1">
      <c r="A8" s="6">
        <v>5</v>
      </c>
      <c r="B8" s="9" t="s">
        <v>438</v>
      </c>
      <c r="C8" s="13" t="s">
        <v>830</v>
      </c>
      <c r="D8" s="9" t="s">
        <v>24</v>
      </c>
      <c r="E8" s="15" t="s">
        <v>745</v>
      </c>
      <c r="F8" s="7"/>
      <c r="G8" s="6"/>
      <c r="J8" s="6" t="s">
        <v>11</v>
      </c>
      <c r="K8" s="6">
        <f t="shared" si="0"/>
        <v>0</v>
      </c>
      <c r="L8" s="6">
        <v>0</v>
      </c>
      <c r="M8" s="6">
        <f t="shared" si="1"/>
        <v>0</v>
      </c>
      <c r="N8" s="6">
        <f t="shared" si="0"/>
        <v>0</v>
      </c>
      <c r="O8" s="6">
        <v>0</v>
      </c>
      <c r="P8" s="6">
        <f t="shared" si="2"/>
        <v>0</v>
      </c>
    </row>
    <row r="9" spans="1:16" ht="56.25" customHeight="1" thickBot="1">
      <c r="A9" s="6">
        <v>6</v>
      </c>
      <c r="B9" s="9" t="s">
        <v>438</v>
      </c>
      <c r="C9" s="13" t="s">
        <v>830</v>
      </c>
      <c r="D9" s="9" t="s">
        <v>25</v>
      </c>
      <c r="E9" s="15" t="s">
        <v>744</v>
      </c>
      <c r="F9" s="7"/>
      <c r="G9" s="6"/>
      <c r="L9" s="17" t="s">
        <v>875</v>
      </c>
      <c r="M9" s="17">
        <f>SUM(M5:M8)</f>
        <v>0</v>
      </c>
      <c r="O9" s="6" t="s">
        <v>875</v>
      </c>
      <c r="P9" s="6">
        <f>SUM(P5:P8)</f>
        <v>0</v>
      </c>
    </row>
    <row r="10" spans="1:16" ht="56.25" customHeight="1" thickBot="1">
      <c r="A10" s="6">
        <v>7</v>
      </c>
      <c r="B10" s="9" t="s">
        <v>438</v>
      </c>
      <c r="C10" s="13" t="s">
        <v>830</v>
      </c>
      <c r="D10" s="9" t="s">
        <v>26</v>
      </c>
      <c r="E10" s="15" t="s">
        <v>744</v>
      </c>
      <c r="F10" s="7"/>
      <c r="G10" s="6"/>
      <c r="L10" s="18" t="s">
        <v>874</v>
      </c>
      <c r="M10" s="19">
        <f>M9+P9</f>
        <v>0</v>
      </c>
    </row>
    <row r="11" spans="1:16" ht="56.25" customHeight="1">
      <c r="A11" s="6">
        <v>8</v>
      </c>
      <c r="B11" s="9" t="s">
        <v>550</v>
      </c>
      <c r="C11" s="13" t="s">
        <v>831</v>
      </c>
      <c r="D11" s="9" t="s">
        <v>27</v>
      </c>
      <c r="E11" s="15" t="s">
        <v>744</v>
      </c>
      <c r="F11" s="7"/>
      <c r="G11" s="6"/>
    </row>
    <row r="12" spans="1:16" ht="56.25" customHeight="1">
      <c r="A12" s="6">
        <v>9</v>
      </c>
      <c r="B12" s="9" t="s">
        <v>550</v>
      </c>
      <c r="C12" s="13" t="s">
        <v>831</v>
      </c>
      <c r="D12" s="9" t="s">
        <v>822</v>
      </c>
      <c r="E12" s="15" t="s">
        <v>744</v>
      </c>
      <c r="F12" s="7"/>
      <c r="G12" s="6"/>
    </row>
    <row r="13" spans="1:16" ht="56.25" customHeight="1">
      <c r="A13" s="6">
        <v>10</v>
      </c>
      <c r="B13" s="9" t="s">
        <v>550</v>
      </c>
      <c r="C13" s="13" t="s">
        <v>831</v>
      </c>
      <c r="D13" s="9" t="s">
        <v>823</v>
      </c>
      <c r="E13" s="15" t="s">
        <v>744</v>
      </c>
      <c r="F13" s="7"/>
      <c r="G13" s="6"/>
    </row>
    <row r="14" spans="1:16" ht="56.25" customHeight="1">
      <c r="A14" s="6">
        <v>11</v>
      </c>
      <c r="B14" s="9" t="s">
        <v>550</v>
      </c>
      <c r="C14" s="13" t="s">
        <v>831</v>
      </c>
      <c r="D14" s="9" t="s">
        <v>794</v>
      </c>
      <c r="E14" s="15" t="s">
        <v>744</v>
      </c>
      <c r="F14" s="7"/>
      <c r="G14" s="6"/>
    </row>
    <row r="15" spans="1:16" ht="56.25" customHeight="1">
      <c r="A15" s="6">
        <v>12</v>
      </c>
      <c r="B15" s="9" t="s">
        <v>550</v>
      </c>
      <c r="C15" s="13" t="s">
        <v>831</v>
      </c>
      <c r="D15" s="9" t="s">
        <v>28</v>
      </c>
      <c r="E15" s="15" t="s">
        <v>745</v>
      </c>
      <c r="F15" s="7"/>
      <c r="G15" s="6"/>
    </row>
    <row r="16" spans="1:16" ht="56.25" customHeight="1">
      <c r="A16" s="6">
        <v>13</v>
      </c>
      <c r="B16" s="9" t="s">
        <v>550</v>
      </c>
      <c r="C16" s="13" t="s">
        <v>831</v>
      </c>
      <c r="D16" s="9" t="s">
        <v>29</v>
      </c>
      <c r="E16" s="15" t="s">
        <v>745</v>
      </c>
      <c r="F16" s="7"/>
      <c r="G16" s="6"/>
    </row>
    <row r="17" spans="1:7" ht="79.2" customHeight="1">
      <c r="A17" s="6">
        <v>14</v>
      </c>
      <c r="B17" s="9" t="s">
        <v>550</v>
      </c>
      <c r="C17" s="13" t="s">
        <v>831</v>
      </c>
      <c r="D17" s="9" t="s">
        <v>30</v>
      </c>
      <c r="E17" s="15" t="s">
        <v>744</v>
      </c>
      <c r="F17" s="7"/>
      <c r="G17" s="6"/>
    </row>
    <row r="18" spans="1:7" ht="56.25" customHeight="1">
      <c r="A18" s="6">
        <v>15</v>
      </c>
      <c r="B18" s="9" t="s">
        <v>550</v>
      </c>
      <c r="C18" s="13" t="s">
        <v>831</v>
      </c>
      <c r="D18" s="9" t="s">
        <v>795</v>
      </c>
      <c r="E18" s="15" t="s">
        <v>744</v>
      </c>
      <c r="F18" s="7"/>
      <c r="G18" s="6"/>
    </row>
    <row r="19" spans="1:7" ht="56.25" customHeight="1">
      <c r="A19" s="6">
        <v>16</v>
      </c>
      <c r="B19" s="9" t="s">
        <v>550</v>
      </c>
      <c r="C19" s="13" t="s">
        <v>831</v>
      </c>
      <c r="D19" s="9" t="s">
        <v>31</v>
      </c>
      <c r="E19" s="15" t="s">
        <v>745</v>
      </c>
      <c r="F19" s="7"/>
      <c r="G19" s="6"/>
    </row>
    <row r="20" spans="1:7" ht="56.25" customHeight="1">
      <c r="A20" s="6">
        <v>17</v>
      </c>
      <c r="B20" s="9" t="s">
        <v>451</v>
      </c>
      <c r="C20" s="13" t="s">
        <v>832</v>
      </c>
      <c r="D20" s="9" t="s">
        <v>824</v>
      </c>
      <c r="E20" s="15" t="s">
        <v>744</v>
      </c>
      <c r="F20" s="7"/>
      <c r="G20" s="6"/>
    </row>
    <row r="21" spans="1:7" ht="56.25" customHeight="1">
      <c r="A21" s="6">
        <v>18</v>
      </c>
      <c r="B21" s="9" t="s">
        <v>451</v>
      </c>
      <c r="C21" s="13" t="s">
        <v>832</v>
      </c>
      <c r="D21" s="9" t="s">
        <v>32</v>
      </c>
      <c r="E21" s="15" t="s">
        <v>744</v>
      </c>
      <c r="F21" s="7"/>
      <c r="G21" s="6"/>
    </row>
    <row r="22" spans="1:7" ht="56.25" customHeight="1">
      <c r="A22" s="6">
        <v>19</v>
      </c>
      <c r="B22" s="9" t="s">
        <v>451</v>
      </c>
      <c r="C22" s="13" t="s">
        <v>832</v>
      </c>
      <c r="D22" s="9" t="s">
        <v>799</v>
      </c>
      <c r="E22" s="15" t="s">
        <v>744</v>
      </c>
      <c r="F22" s="7"/>
      <c r="G22" s="6"/>
    </row>
    <row r="23" spans="1:7" ht="56.25" customHeight="1">
      <c r="A23" s="6">
        <v>20</v>
      </c>
      <c r="B23" s="9" t="s">
        <v>451</v>
      </c>
      <c r="C23" s="13" t="s">
        <v>832</v>
      </c>
      <c r="D23" s="9" t="s">
        <v>796</v>
      </c>
      <c r="E23" s="15" t="s">
        <v>745</v>
      </c>
      <c r="F23" s="7"/>
      <c r="G23" s="6"/>
    </row>
    <row r="24" spans="1:7" ht="56.25" customHeight="1">
      <c r="A24" s="6">
        <v>21</v>
      </c>
      <c r="B24" s="9" t="s">
        <v>451</v>
      </c>
      <c r="C24" s="13" t="s">
        <v>832</v>
      </c>
      <c r="D24" s="9" t="s">
        <v>797</v>
      </c>
      <c r="E24" s="15" t="s">
        <v>745</v>
      </c>
      <c r="F24" s="7"/>
      <c r="G24" s="6"/>
    </row>
    <row r="25" spans="1:7" ht="93.6" customHeight="1">
      <c r="A25" s="6">
        <v>22</v>
      </c>
      <c r="B25" s="9" t="s">
        <v>451</v>
      </c>
      <c r="C25" s="13" t="s">
        <v>832</v>
      </c>
      <c r="D25" s="9" t="s">
        <v>798</v>
      </c>
      <c r="E25" s="15" t="s">
        <v>745</v>
      </c>
      <c r="F25" s="7"/>
      <c r="G25" s="6"/>
    </row>
    <row r="26" spans="1:7" ht="56.25" customHeight="1">
      <c r="A26" s="6">
        <v>23</v>
      </c>
      <c r="B26" s="9" t="s">
        <v>452</v>
      </c>
      <c r="C26" s="13" t="s">
        <v>833</v>
      </c>
      <c r="D26" s="9" t="s">
        <v>33</v>
      </c>
      <c r="E26" s="15" t="s">
        <v>744</v>
      </c>
      <c r="F26" s="7"/>
      <c r="G26" s="6"/>
    </row>
    <row r="27" spans="1:7" ht="118.2" customHeight="1">
      <c r="A27" s="6">
        <v>24</v>
      </c>
      <c r="B27" s="9" t="s">
        <v>452</v>
      </c>
      <c r="C27" s="13" t="s">
        <v>833</v>
      </c>
      <c r="D27" s="9" t="s">
        <v>918</v>
      </c>
      <c r="E27" s="15" t="s">
        <v>744</v>
      </c>
      <c r="F27" s="7"/>
      <c r="G27" s="6"/>
    </row>
    <row r="28" spans="1:7" ht="56.25" customHeight="1">
      <c r="A28" s="6">
        <v>25</v>
      </c>
      <c r="B28" s="9" t="s">
        <v>452</v>
      </c>
      <c r="C28" s="13" t="s">
        <v>833</v>
      </c>
      <c r="D28" s="9" t="s">
        <v>34</v>
      </c>
      <c r="E28" s="15" t="s">
        <v>744</v>
      </c>
      <c r="F28" s="7"/>
      <c r="G28" s="6"/>
    </row>
    <row r="29" spans="1:7" ht="56.25" customHeight="1">
      <c r="A29" s="6">
        <v>26</v>
      </c>
      <c r="B29" s="9" t="s">
        <v>452</v>
      </c>
      <c r="C29" s="13" t="s">
        <v>833</v>
      </c>
      <c r="D29" s="9" t="s">
        <v>35</v>
      </c>
      <c r="E29" s="15" t="s">
        <v>744</v>
      </c>
      <c r="F29" s="7"/>
      <c r="G29" s="6"/>
    </row>
    <row r="30" spans="1:7" ht="56.25" customHeight="1">
      <c r="A30" s="6">
        <v>27</v>
      </c>
      <c r="B30" s="9" t="s">
        <v>452</v>
      </c>
      <c r="C30" s="13" t="s">
        <v>833</v>
      </c>
      <c r="D30" s="9" t="s">
        <v>36</v>
      </c>
      <c r="E30" s="15" t="s">
        <v>744</v>
      </c>
      <c r="F30" s="7"/>
      <c r="G30" s="6"/>
    </row>
    <row r="31" spans="1:7" ht="82.2" customHeight="1">
      <c r="A31" s="6">
        <v>28</v>
      </c>
      <c r="B31" s="9" t="s">
        <v>452</v>
      </c>
      <c r="C31" s="13" t="s">
        <v>833</v>
      </c>
      <c r="D31" s="9" t="s">
        <v>37</v>
      </c>
      <c r="E31" s="15" t="s">
        <v>744</v>
      </c>
      <c r="F31" s="7"/>
      <c r="G31" s="6"/>
    </row>
    <row r="32" spans="1:7" ht="56.25" customHeight="1">
      <c r="A32" s="6">
        <v>29</v>
      </c>
      <c r="B32" s="9" t="s">
        <v>452</v>
      </c>
      <c r="C32" s="13" t="s">
        <v>833</v>
      </c>
      <c r="D32" s="9" t="s">
        <v>38</v>
      </c>
      <c r="E32" s="15" t="s">
        <v>744</v>
      </c>
      <c r="F32" s="7"/>
      <c r="G32" s="6"/>
    </row>
    <row r="33" spans="1:7" ht="56.25" customHeight="1">
      <c r="A33" s="6">
        <v>30</v>
      </c>
      <c r="B33" s="9" t="s">
        <v>452</v>
      </c>
      <c r="C33" s="13" t="s">
        <v>833</v>
      </c>
      <c r="D33" s="9" t="s">
        <v>39</v>
      </c>
      <c r="E33" s="15" t="s">
        <v>744</v>
      </c>
      <c r="F33" s="7"/>
      <c r="G33" s="6"/>
    </row>
    <row r="34" spans="1:7" ht="56.25" customHeight="1">
      <c r="A34" s="6">
        <v>31</v>
      </c>
      <c r="B34" s="9" t="s">
        <v>452</v>
      </c>
      <c r="C34" s="13" t="s">
        <v>833</v>
      </c>
      <c r="D34" s="9" t="s">
        <v>40</v>
      </c>
      <c r="E34" s="15" t="s">
        <v>744</v>
      </c>
      <c r="F34" s="7"/>
      <c r="G34" s="6"/>
    </row>
    <row r="35" spans="1:7" ht="56.25" customHeight="1">
      <c r="A35" s="6">
        <v>32</v>
      </c>
      <c r="B35" s="9" t="s">
        <v>452</v>
      </c>
      <c r="C35" s="13" t="s">
        <v>833</v>
      </c>
      <c r="D35" s="9" t="s">
        <v>716</v>
      </c>
      <c r="E35" s="15" t="s">
        <v>744</v>
      </c>
      <c r="F35" s="7"/>
      <c r="G35" s="6"/>
    </row>
    <row r="36" spans="1:7" ht="136.80000000000001" customHeight="1">
      <c r="A36" s="6">
        <v>33</v>
      </c>
      <c r="B36" s="9" t="s">
        <v>452</v>
      </c>
      <c r="C36" s="13" t="s">
        <v>833</v>
      </c>
      <c r="D36" s="9" t="s">
        <v>919</v>
      </c>
      <c r="E36" s="15" t="s">
        <v>744</v>
      </c>
      <c r="F36" s="7"/>
      <c r="G36" s="6"/>
    </row>
    <row r="37" spans="1:7" ht="56.25" customHeight="1">
      <c r="A37" s="6">
        <v>34</v>
      </c>
      <c r="B37" s="9" t="s">
        <v>452</v>
      </c>
      <c r="C37" s="13" t="s">
        <v>833</v>
      </c>
      <c r="D37" s="9" t="s">
        <v>800</v>
      </c>
      <c r="E37" s="15" t="s">
        <v>744</v>
      </c>
      <c r="F37" s="7"/>
      <c r="G37" s="6"/>
    </row>
    <row r="38" spans="1:7" ht="56.25" customHeight="1">
      <c r="A38" s="6">
        <v>35</v>
      </c>
      <c r="B38" s="9" t="s">
        <v>452</v>
      </c>
      <c r="C38" s="13" t="s">
        <v>833</v>
      </c>
      <c r="D38" s="9" t="s">
        <v>801</v>
      </c>
      <c r="E38" s="15" t="s">
        <v>744</v>
      </c>
      <c r="F38" s="7"/>
      <c r="G38" s="6"/>
    </row>
    <row r="39" spans="1:7" ht="56.25" customHeight="1">
      <c r="A39" s="6">
        <v>36</v>
      </c>
      <c r="B39" s="9" t="s">
        <v>452</v>
      </c>
      <c r="C39" s="13" t="s">
        <v>833</v>
      </c>
      <c r="D39" s="9" t="s">
        <v>825</v>
      </c>
      <c r="E39" s="15" t="s">
        <v>744</v>
      </c>
      <c r="F39" s="7"/>
      <c r="G39" s="6"/>
    </row>
    <row r="40" spans="1:7" ht="56.25" customHeight="1">
      <c r="A40" s="6">
        <v>37</v>
      </c>
      <c r="B40" s="9" t="s">
        <v>452</v>
      </c>
      <c r="C40" s="13" t="s">
        <v>833</v>
      </c>
      <c r="D40" s="9" t="s">
        <v>488</v>
      </c>
      <c r="E40" s="15" t="s">
        <v>744</v>
      </c>
      <c r="F40" s="7"/>
      <c r="G40" s="6"/>
    </row>
    <row r="41" spans="1:7" ht="56.25" customHeight="1">
      <c r="A41" s="6">
        <v>38</v>
      </c>
      <c r="B41" s="9" t="s">
        <v>453</v>
      </c>
      <c r="C41" s="13" t="s">
        <v>834</v>
      </c>
      <c r="D41" s="9" t="s">
        <v>41</v>
      </c>
      <c r="E41" s="15" t="s">
        <v>744</v>
      </c>
      <c r="F41" s="7"/>
      <c r="G41" s="6"/>
    </row>
    <row r="42" spans="1:7" ht="56.25" customHeight="1">
      <c r="A42" s="6">
        <v>39</v>
      </c>
      <c r="B42" s="9" t="s">
        <v>453</v>
      </c>
      <c r="C42" s="13" t="s">
        <v>834</v>
      </c>
      <c r="D42" s="9" t="s">
        <v>42</v>
      </c>
      <c r="E42" s="15" t="s">
        <v>744</v>
      </c>
      <c r="F42" s="7"/>
      <c r="G42" s="6"/>
    </row>
    <row r="43" spans="1:7" ht="91.2" customHeight="1">
      <c r="A43" s="6">
        <v>40</v>
      </c>
      <c r="B43" s="9" t="s">
        <v>453</v>
      </c>
      <c r="C43" s="13" t="s">
        <v>834</v>
      </c>
      <c r="D43" s="9" t="s">
        <v>43</v>
      </c>
      <c r="E43" s="15" t="s">
        <v>744</v>
      </c>
      <c r="F43" s="7"/>
      <c r="G43" s="6"/>
    </row>
    <row r="44" spans="1:7" ht="56.25" customHeight="1">
      <c r="A44" s="6">
        <v>41</v>
      </c>
      <c r="B44" s="9" t="s">
        <v>453</v>
      </c>
      <c r="C44" s="13" t="s">
        <v>834</v>
      </c>
      <c r="D44" s="9" t="s">
        <v>44</v>
      </c>
      <c r="E44" s="15" t="s">
        <v>744</v>
      </c>
      <c r="F44" s="7"/>
      <c r="G44" s="6"/>
    </row>
    <row r="45" spans="1:7" ht="56.25" customHeight="1">
      <c r="A45" s="6">
        <v>42</v>
      </c>
      <c r="B45" s="9" t="s">
        <v>453</v>
      </c>
      <c r="C45" s="13" t="s">
        <v>834</v>
      </c>
      <c r="D45" s="9" t="s">
        <v>45</v>
      </c>
      <c r="E45" s="15" t="s">
        <v>744</v>
      </c>
      <c r="F45" s="7"/>
      <c r="G45" s="6"/>
    </row>
    <row r="46" spans="1:7" ht="56.25" customHeight="1">
      <c r="A46" s="6">
        <v>43</v>
      </c>
      <c r="B46" s="9" t="s">
        <v>453</v>
      </c>
      <c r="C46" s="13" t="s">
        <v>834</v>
      </c>
      <c r="D46" s="9" t="s">
        <v>46</v>
      </c>
      <c r="E46" s="15" t="s">
        <v>744</v>
      </c>
      <c r="F46" s="7"/>
      <c r="G46" s="6"/>
    </row>
    <row r="47" spans="1:7" ht="56.25" customHeight="1">
      <c r="A47" s="6">
        <v>44</v>
      </c>
      <c r="B47" s="9" t="s">
        <v>453</v>
      </c>
      <c r="C47" s="13" t="s">
        <v>834</v>
      </c>
      <c r="D47" s="9" t="s">
        <v>47</v>
      </c>
      <c r="E47" s="15" t="s">
        <v>744</v>
      </c>
      <c r="F47" s="7"/>
      <c r="G47" s="6"/>
    </row>
    <row r="48" spans="1:7" ht="56.25" customHeight="1">
      <c r="A48" s="6">
        <v>45</v>
      </c>
      <c r="B48" s="9" t="s">
        <v>453</v>
      </c>
      <c r="C48" s="13" t="s">
        <v>834</v>
      </c>
      <c r="D48" s="9" t="s">
        <v>48</v>
      </c>
      <c r="E48" s="15" t="s">
        <v>744</v>
      </c>
      <c r="F48" s="7"/>
      <c r="G48" s="6"/>
    </row>
    <row r="49" spans="1:7" ht="56.25" customHeight="1">
      <c r="A49" s="6">
        <v>46</v>
      </c>
      <c r="B49" s="9" t="s">
        <v>453</v>
      </c>
      <c r="C49" s="13" t="s">
        <v>834</v>
      </c>
      <c r="D49" s="9" t="s">
        <v>49</v>
      </c>
      <c r="E49" s="15" t="s">
        <v>744</v>
      </c>
      <c r="F49" s="7"/>
      <c r="G49" s="6"/>
    </row>
    <row r="50" spans="1:7" ht="56.25" customHeight="1">
      <c r="A50" s="6">
        <v>47</v>
      </c>
      <c r="B50" s="9" t="s">
        <v>453</v>
      </c>
      <c r="C50" s="13" t="s">
        <v>834</v>
      </c>
      <c r="D50" s="9" t="s">
        <v>50</v>
      </c>
      <c r="E50" s="15" t="s">
        <v>744</v>
      </c>
      <c r="F50" s="7"/>
      <c r="G50" s="6"/>
    </row>
    <row r="51" spans="1:7" ht="56.25" customHeight="1">
      <c r="A51" s="6">
        <v>48</v>
      </c>
      <c r="B51" s="9" t="s">
        <v>453</v>
      </c>
      <c r="C51" s="13" t="s">
        <v>834</v>
      </c>
      <c r="D51" s="9" t="s">
        <v>51</v>
      </c>
      <c r="E51" s="15" t="s">
        <v>744</v>
      </c>
      <c r="F51" s="7"/>
      <c r="G51" s="6"/>
    </row>
    <row r="52" spans="1:7" ht="79.2" customHeight="1">
      <c r="A52" s="6">
        <v>49</v>
      </c>
      <c r="B52" s="9" t="s">
        <v>453</v>
      </c>
      <c r="C52" s="13" t="s">
        <v>834</v>
      </c>
      <c r="D52" s="9" t="s">
        <v>52</v>
      </c>
      <c r="E52" s="15" t="s">
        <v>744</v>
      </c>
      <c r="F52" s="7"/>
      <c r="G52" s="6"/>
    </row>
    <row r="53" spans="1:7" ht="56.25" customHeight="1">
      <c r="A53" s="6">
        <v>50</v>
      </c>
      <c r="B53" s="9" t="s">
        <v>454</v>
      </c>
      <c r="C53" s="13" t="s">
        <v>835</v>
      </c>
      <c r="D53" s="9" t="s">
        <v>53</v>
      </c>
      <c r="E53" s="15" t="s">
        <v>744</v>
      </c>
      <c r="F53" s="7"/>
      <c r="G53" s="6"/>
    </row>
    <row r="54" spans="1:7" ht="56.25" customHeight="1">
      <c r="A54" s="6">
        <v>51</v>
      </c>
      <c r="B54" s="9" t="s">
        <v>454</v>
      </c>
      <c r="C54" s="13" t="s">
        <v>835</v>
      </c>
      <c r="D54" s="9" t="s">
        <v>54</v>
      </c>
      <c r="E54" s="15" t="s">
        <v>744</v>
      </c>
      <c r="F54" s="7"/>
      <c r="G54" s="6"/>
    </row>
    <row r="55" spans="1:7" ht="56.25" customHeight="1">
      <c r="A55" s="6">
        <v>52</v>
      </c>
      <c r="B55" s="9" t="s">
        <v>454</v>
      </c>
      <c r="C55" s="13" t="s">
        <v>835</v>
      </c>
      <c r="D55" s="9" t="s">
        <v>826</v>
      </c>
      <c r="E55" s="15" t="s">
        <v>744</v>
      </c>
      <c r="F55" s="7"/>
      <c r="G55" s="6"/>
    </row>
    <row r="56" spans="1:7" ht="56.25" customHeight="1">
      <c r="A56" s="6">
        <v>53</v>
      </c>
      <c r="B56" s="9" t="s">
        <v>454</v>
      </c>
      <c r="C56" s="13" t="s">
        <v>835</v>
      </c>
      <c r="D56" s="9" t="s">
        <v>827</v>
      </c>
      <c r="E56" s="15" t="s">
        <v>745</v>
      </c>
      <c r="F56" s="7"/>
      <c r="G56" s="6"/>
    </row>
    <row r="57" spans="1:7" ht="56.25" customHeight="1">
      <c r="A57" s="6">
        <v>54</v>
      </c>
      <c r="B57" s="9" t="s">
        <v>454</v>
      </c>
      <c r="C57" s="13" t="s">
        <v>835</v>
      </c>
      <c r="D57" s="9" t="s">
        <v>828</v>
      </c>
      <c r="E57" s="15" t="s">
        <v>745</v>
      </c>
      <c r="F57" s="7"/>
      <c r="G57" s="6"/>
    </row>
    <row r="58" spans="1:7" ht="56.25" customHeight="1">
      <c r="A58" s="6">
        <v>55</v>
      </c>
      <c r="B58" s="9" t="s">
        <v>454</v>
      </c>
      <c r="C58" s="13" t="s">
        <v>835</v>
      </c>
      <c r="D58" s="9" t="s">
        <v>55</v>
      </c>
      <c r="E58" s="15" t="s">
        <v>744</v>
      </c>
      <c r="F58" s="7"/>
      <c r="G58" s="6"/>
    </row>
    <row r="59" spans="1:7" ht="56.25" customHeight="1">
      <c r="A59" s="6">
        <v>56</v>
      </c>
      <c r="B59" s="9" t="s">
        <v>454</v>
      </c>
      <c r="C59" s="13" t="s">
        <v>835</v>
      </c>
      <c r="D59" s="9" t="s">
        <v>56</v>
      </c>
      <c r="E59" s="15" t="s">
        <v>744</v>
      </c>
      <c r="F59" s="7"/>
      <c r="G59" s="6"/>
    </row>
    <row r="60" spans="1:7" ht="106.2" customHeight="1">
      <c r="A60" s="6">
        <v>57</v>
      </c>
      <c r="B60" s="9" t="s">
        <v>454</v>
      </c>
      <c r="C60" s="13" t="s">
        <v>835</v>
      </c>
      <c r="D60" s="9" t="s">
        <v>902</v>
      </c>
      <c r="E60" s="15" t="s">
        <v>744</v>
      </c>
      <c r="F60" s="7"/>
      <c r="G60" s="24"/>
    </row>
    <row r="61" spans="1:7" ht="99.6" customHeight="1">
      <c r="A61" s="6">
        <v>58</v>
      </c>
      <c r="B61" s="9" t="s">
        <v>454</v>
      </c>
      <c r="C61" s="13" t="s">
        <v>835</v>
      </c>
      <c r="D61" s="9" t="s">
        <v>901</v>
      </c>
      <c r="E61" s="15" t="s">
        <v>744</v>
      </c>
      <c r="F61" s="7"/>
      <c r="G61" s="24"/>
    </row>
    <row r="62" spans="1:7" ht="56.25" customHeight="1">
      <c r="A62" s="6">
        <v>59</v>
      </c>
      <c r="B62" s="9" t="s">
        <v>455</v>
      </c>
      <c r="C62" s="13" t="s">
        <v>836</v>
      </c>
      <c r="D62" s="8" t="s">
        <v>57</v>
      </c>
      <c r="E62" s="15" t="s">
        <v>744</v>
      </c>
      <c r="F62" s="7"/>
      <c r="G62" s="6"/>
    </row>
    <row r="63" spans="1:7" ht="56.25" customHeight="1">
      <c r="A63" s="6">
        <v>60</v>
      </c>
      <c r="B63" s="9" t="s">
        <v>455</v>
      </c>
      <c r="C63" s="13" t="s">
        <v>836</v>
      </c>
      <c r="D63" s="8" t="s">
        <v>58</v>
      </c>
      <c r="E63" s="15" t="s">
        <v>744</v>
      </c>
      <c r="F63" s="7"/>
      <c r="G63"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リスト!$A$1:$A$4</xm:f>
          </x14:formula1>
          <xm:sqref>F4:F63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P47"/>
  <sheetViews>
    <sheetView tabSelected="1" workbookViewId="0">
      <selection activeCell="D45" sqref="D45"/>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9" width="9" style="1"/>
    <col min="10" max="17" width="13.109375" style="1" customWidth="1"/>
    <col min="18" max="16384" width="9" style="1"/>
  </cols>
  <sheetData>
    <row r="1" spans="1:16" ht="25.5" customHeight="1">
      <c r="A1" s="1" t="s">
        <v>922</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552</v>
      </c>
      <c r="C4" s="9" t="s">
        <v>496</v>
      </c>
      <c r="D4" s="8" t="s">
        <v>490</v>
      </c>
      <c r="E4" s="15" t="s">
        <v>744</v>
      </c>
      <c r="F4" s="7"/>
      <c r="G4" s="6"/>
      <c r="J4" s="6"/>
      <c r="K4" s="6" t="s">
        <v>744</v>
      </c>
      <c r="L4" s="6" t="s">
        <v>871</v>
      </c>
      <c r="M4" s="6" t="s">
        <v>872</v>
      </c>
      <c r="N4" s="6" t="s">
        <v>745</v>
      </c>
      <c r="O4" s="6" t="s">
        <v>871</v>
      </c>
      <c r="P4" s="6" t="s">
        <v>873</v>
      </c>
    </row>
    <row r="5" spans="1:16" ht="56.25" customHeight="1">
      <c r="A5" s="6">
        <v>2</v>
      </c>
      <c r="B5" s="9" t="s">
        <v>552</v>
      </c>
      <c r="C5" s="9" t="s">
        <v>496</v>
      </c>
      <c r="D5" s="9" t="s">
        <v>489</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552</v>
      </c>
      <c r="C6" s="9" t="s">
        <v>497</v>
      </c>
      <c r="D6" s="9" t="s">
        <v>494</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495</v>
      </c>
      <c r="C7" s="9" t="s">
        <v>559</v>
      </c>
      <c r="D7" s="9" t="s">
        <v>492</v>
      </c>
      <c r="E7" s="15" t="s">
        <v>744</v>
      </c>
      <c r="F7" s="7"/>
      <c r="G7" s="6"/>
      <c r="J7" s="6" t="s">
        <v>10</v>
      </c>
      <c r="K7" s="6">
        <f t="shared" si="0"/>
        <v>0</v>
      </c>
      <c r="L7" s="6">
        <v>1</v>
      </c>
      <c r="M7" s="6">
        <f t="shared" si="1"/>
        <v>0</v>
      </c>
      <c r="N7" s="6">
        <f t="shared" si="0"/>
        <v>0</v>
      </c>
      <c r="O7" s="6">
        <v>1</v>
      </c>
      <c r="P7" s="6">
        <f t="shared" si="2"/>
        <v>0</v>
      </c>
    </row>
    <row r="8" spans="1:16" ht="56.25" customHeight="1">
      <c r="A8" s="6">
        <v>5</v>
      </c>
      <c r="B8" s="9" t="s">
        <v>495</v>
      </c>
      <c r="C8" s="9" t="s">
        <v>560</v>
      </c>
      <c r="D8" s="9" t="s">
        <v>491</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495</v>
      </c>
      <c r="C9" s="9" t="s">
        <v>560</v>
      </c>
      <c r="D9" s="9" t="s">
        <v>493</v>
      </c>
      <c r="E9" s="15" t="s">
        <v>744</v>
      </c>
      <c r="F9" s="7"/>
      <c r="G9" s="6"/>
      <c r="L9" s="17" t="s">
        <v>875</v>
      </c>
      <c r="M9" s="17">
        <f>SUM(M5:M8)</f>
        <v>0</v>
      </c>
      <c r="O9" s="6" t="s">
        <v>875</v>
      </c>
      <c r="P9" s="6">
        <f>SUM(P5:P8)</f>
        <v>0</v>
      </c>
    </row>
    <row r="10" spans="1:16" ht="56.25" customHeight="1" thickBot="1">
      <c r="A10" s="6">
        <v>7</v>
      </c>
      <c r="B10" s="9" t="s">
        <v>495</v>
      </c>
      <c r="C10" s="9" t="s">
        <v>613</v>
      </c>
      <c r="D10" s="9" t="s">
        <v>614</v>
      </c>
      <c r="E10" s="15" t="s">
        <v>744</v>
      </c>
      <c r="F10" s="7"/>
      <c r="G10" s="6"/>
      <c r="L10" s="18" t="s">
        <v>874</v>
      </c>
      <c r="M10" s="19">
        <f>M9+P9</f>
        <v>0</v>
      </c>
    </row>
    <row r="11" spans="1:16" ht="150" customHeight="1">
      <c r="A11" s="6">
        <v>8</v>
      </c>
      <c r="B11" s="9" t="s">
        <v>495</v>
      </c>
      <c r="C11" s="9" t="s">
        <v>561</v>
      </c>
      <c r="D11" s="8" t="s">
        <v>412</v>
      </c>
      <c r="E11" s="15" t="s">
        <v>745</v>
      </c>
      <c r="F11" s="7"/>
      <c r="G11" s="6"/>
    </row>
    <row r="12" spans="1:16" ht="56.25" customHeight="1">
      <c r="A12" s="6">
        <v>9</v>
      </c>
      <c r="B12" s="9" t="s">
        <v>495</v>
      </c>
      <c r="C12" s="9" t="s">
        <v>560</v>
      </c>
      <c r="D12" s="9" t="s">
        <v>774</v>
      </c>
      <c r="E12" s="15" t="s">
        <v>744</v>
      </c>
      <c r="F12" s="7"/>
      <c r="G12" s="6"/>
    </row>
    <row r="13" spans="1:16" ht="56.25" customHeight="1">
      <c r="A13" s="6">
        <v>10</v>
      </c>
      <c r="B13" s="9" t="s">
        <v>495</v>
      </c>
      <c r="C13" s="9" t="s">
        <v>561</v>
      </c>
      <c r="D13" s="9" t="s">
        <v>17</v>
      </c>
      <c r="E13" s="15" t="s">
        <v>745</v>
      </c>
      <c r="F13" s="7"/>
      <c r="G13" s="6"/>
    </row>
    <row r="14" spans="1:16" ht="56.25" customHeight="1">
      <c r="A14" s="6">
        <v>11</v>
      </c>
      <c r="B14" s="9" t="s">
        <v>495</v>
      </c>
      <c r="C14" s="9" t="s">
        <v>561</v>
      </c>
      <c r="D14" s="9" t="s">
        <v>18</v>
      </c>
      <c r="E14" s="15" t="s">
        <v>745</v>
      </c>
      <c r="F14" s="7"/>
      <c r="G14" s="6"/>
    </row>
    <row r="15" spans="1:16" ht="56.25" customHeight="1">
      <c r="A15" s="6">
        <v>12</v>
      </c>
      <c r="B15" s="9" t="s">
        <v>498</v>
      </c>
      <c r="C15" s="9" t="s">
        <v>553</v>
      </c>
      <c r="D15" s="9" t="s">
        <v>775</v>
      </c>
      <c r="E15" s="15" t="s">
        <v>744</v>
      </c>
      <c r="F15" s="7"/>
      <c r="G15" s="6"/>
    </row>
    <row r="16" spans="1:16" ht="56.25" customHeight="1">
      <c r="A16" s="6">
        <v>13</v>
      </c>
      <c r="B16" s="9" t="s">
        <v>498</v>
      </c>
      <c r="C16" s="9" t="s">
        <v>567</v>
      </c>
      <c r="D16" s="9" t="s">
        <v>802</v>
      </c>
      <c r="E16" s="15" t="s">
        <v>744</v>
      </c>
      <c r="F16" s="7"/>
      <c r="G16" s="6"/>
    </row>
    <row r="17" spans="1:7" ht="56.25" customHeight="1">
      <c r="A17" s="6">
        <v>14</v>
      </c>
      <c r="B17" s="9" t="s">
        <v>498</v>
      </c>
      <c r="C17" s="9" t="s">
        <v>567</v>
      </c>
      <c r="D17" s="9" t="s">
        <v>803</v>
      </c>
      <c r="E17" s="15" t="s">
        <v>744</v>
      </c>
      <c r="F17" s="7"/>
      <c r="G17" s="6"/>
    </row>
    <row r="18" spans="1:7" ht="56.25" customHeight="1">
      <c r="A18" s="6">
        <v>15</v>
      </c>
      <c r="B18" s="9" t="s">
        <v>498</v>
      </c>
      <c r="C18" s="9" t="s">
        <v>567</v>
      </c>
      <c r="D18" s="8" t="s">
        <v>893</v>
      </c>
      <c r="E18" s="15" t="s">
        <v>745</v>
      </c>
      <c r="F18" s="7"/>
      <c r="G18" s="23"/>
    </row>
    <row r="19" spans="1:7" ht="56.25" customHeight="1">
      <c r="A19" s="6">
        <v>16</v>
      </c>
      <c r="B19" s="9" t="s">
        <v>498</v>
      </c>
      <c r="C19" s="9" t="s">
        <v>567</v>
      </c>
      <c r="D19" s="9" t="s">
        <v>804</v>
      </c>
      <c r="E19" s="15" t="s">
        <v>744</v>
      </c>
      <c r="F19" s="7"/>
      <c r="G19" s="6"/>
    </row>
    <row r="20" spans="1:7" ht="80.400000000000006" customHeight="1">
      <c r="A20" s="6">
        <v>17</v>
      </c>
      <c r="B20" s="9" t="s">
        <v>498</v>
      </c>
      <c r="C20" s="9" t="s">
        <v>567</v>
      </c>
      <c r="D20" s="9" t="s">
        <v>12</v>
      </c>
      <c r="E20" s="15" t="s">
        <v>744</v>
      </c>
      <c r="F20" s="7"/>
      <c r="G20" s="6"/>
    </row>
    <row r="21" spans="1:7" ht="56.25" customHeight="1">
      <c r="A21" s="6">
        <v>18</v>
      </c>
      <c r="B21" s="9" t="s">
        <v>498</v>
      </c>
      <c r="C21" s="9" t="s">
        <v>572</v>
      </c>
      <c r="D21" s="9" t="s">
        <v>805</v>
      </c>
      <c r="E21" s="15" t="s">
        <v>744</v>
      </c>
      <c r="F21" s="7"/>
      <c r="G21" s="6"/>
    </row>
    <row r="22" spans="1:7" ht="56.25" customHeight="1">
      <c r="A22" s="6">
        <v>19</v>
      </c>
      <c r="B22" s="9" t="s">
        <v>498</v>
      </c>
      <c r="C22" s="9" t="s">
        <v>572</v>
      </c>
      <c r="D22" s="9" t="s">
        <v>771</v>
      </c>
      <c r="E22" s="15" t="s">
        <v>745</v>
      </c>
      <c r="F22" s="7"/>
      <c r="G22" s="6"/>
    </row>
    <row r="23" spans="1:7" ht="56.25" customHeight="1">
      <c r="A23" s="6">
        <v>20</v>
      </c>
      <c r="B23" s="9" t="s">
        <v>498</v>
      </c>
      <c r="C23" s="9" t="s">
        <v>554</v>
      </c>
      <c r="D23" s="9" t="s">
        <v>806</v>
      </c>
      <c r="E23" s="15" t="s">
        <v>744</v>
      </c>
      <c r="F23" s="7"/>
      <c r="G23" s="6"/>
    </row>
    <row r="24" spans="1:7" ht="56.25" customHeight="1">
      <c r="A24" s="6">
        <v>21</v>
      </c>
      <c r="B24" s="9" t="s">
        <v>498</v>
      </c>
      <c r="C24" s="9" t="s">
        <v>554</v>
      </c>
      <c r="D24" s="9" t="s">
        <v>565</v>
      </c>
      <c r="E24" s="15" t="s">
        <v>744</v>
      </c>
      <c r="F24" s="7"/>
      <c r="G24" s="6"/>
    </row>
    <row r="25" spans="1:7" ht="70.8" customHeight="1">
      <c r="A25" s="6">
        <v>22</v>
      </c>
      <c r="B25" s="9" t="s">
        <v>498</v>
      </c>
      <c r="C25" s="9" t="s">
        <v>772</v>
      </c>
      <c r="D25" s="9" t="s">
        <v>807</v>
      </c>
      <c r="E25" s="15" t="s">
        <v>744</v>
      </c>
      <c r="F25" s="7"/>
      <c r="G25" s="6"/>
    </row>
    <row r="26" spans="1:7" ht="56.25" customHeight="1">
      <c r="A26" s="6">
        <v>23</v>
      </c>
      <c r="B26" s="9" t="s">
        <v>498</v>
      </c>
      <c r="C26" s="9" t="s">
        <v>555</v>
      </c>
      <c r="D26" s="9" t="s">
        <v>13</v>
      </c>
      <c r="E26" s="15" t="s">
        <v>745</v>
      </c>
      <c r="F26" s="7"/>
      <c r="G26" s="6"/>
    </row>
    <row r="27" spans="1:7" ht="56.25" customHeight="1">
      <c r="A27" s="6">
        <v>24</v>
      </c>
      <c r="B27" s="9" t="s">
        <v>498</v>
      </c>
      <c r="C27" s="9" t="s">
        <v>556</v>
      </c>
      <c r="D27" s="9" t="s">
        <v>629</v>
      </c>
      <c r="E27" s="15" t="s">
        <v>744</v>
      </c>
      <c r="F27" s="7"/>
      <c r="G27" s="6"/>
    </row>
    <row r="28" spans="1:7" ht="81.599999999999994" customHeight="1">
      <c r="A28" s="6">
        <v>25</v>
      </c>
      <c r="B28" s="9" t="s">
        <v>499</v>
      </c>
      <c r="C28" s="9" t="s">
        <v>499</v>
      </c>
      <c r="D28" s="9" t="s">
        <v>742</v>
      </c>
      <c r="E28" s="15" t="s">
        <v>744</v>
      </c>
      <c r="F28" s="7"/>
      <c r="G28" s="6"/>
    </row>
    <row r="29" spans="1:7" ht="56.25" customHeight="1">
      <c r="A29" s="6">
        <v>26</v>
      </c>
      <c r="B29" s="9" t="s">
        <v>499</v>
      </c>
      <c r="C29" s="9" t="s">
        <v>499</v>
      </c>
      <c r="D29" s="9" t="s">
        <v>776</v>
      </c>
      <c r="E29" s="15" t="s">
        <v>744</v>
      </c>
      <c r="F29" s="7"/>
      <c r="G29" s="6"/>
    </row>
    <row r="30" spans="1:7" ht="82.8" customHeight="1">
      <c r="A30" s="6">
        <v>27</v>
      </c>
      <c r="B30" s="9" t="s">
        <v>500</v>
      </c>
      <c r="C30" s="9" t="s">
        <v>557</v>
      </c>
      <c r="D30" s="9" t="s">
        <v>808</v>
      </c>
      <c r="E30" s="15" t="s">
        <v>744</v>
      </c>
      <c r="F30" s="7"/>
      <c r="G30" s="6"/>
    </row>
    <row r="31" spans="1:7" ht="56.25" customHeight="1">
      <c r="A31" s="6">
        <v>28</v>
      </c>
      <c r="B31" s="9" t="s">
        <v>500</v>
      </c>
      <c r="C31" s="9" t="s">
        <v>557</v>
      </c>
      <c r="D31" s="9" t="s">
        <v>630</v>
      </c>
      <c r="E31" s="15" t="s">
        <v>745</v>
      </c>
      <c r="F31" s="7"/>
      <c r="G31" s="6"/>
    </row>
    <row r="32" spans="1:7" ht="56.25" customHeight="1">
      <c r="A32" s="6">
        <v>29</v>
      </c>
      <c r="B32" s="9" t="s">
        <v>500</v>
      </c>
      <c r="C32" s="9" t="s">
        <v>558</v>
      </c>
      <c r="D32" s="8" t="s">
        <v>14</v>
      </c>
      <c r="E32" s="15" t="s">
        <v>744</v>
      </c>
      <c r="F32" s="7"/>
      <c r="G32" s="6"/>
    </row>
    <row r="33" spans="1:7" ht="56.25" customHeight="1">
      <c r="A33" s="6">
        <v>30</v>
      </c>
      <c r="B33" s="9" t="s">
        <v>500</v>
      </c>
      <c r="C33" s="9" t="s">
        <v>558</v>
      </c>
      <c r="D33" s="8" t="s">
        <v>15</v>
      </c>
      <c r="E33" s="15" t="s">
        <v>744</v>
      </c>
      <c r="F33" s="7"/>
      <c r="G33" s="6"/>
    </row>
    <row r="34" spans="1:7" ht="56.25" customHeight="1">
      <c r="A34" s="6">
        <v>31</v>
      </c>
      <c r="B34" s="9" t="s">
        <v>500</v>
      </c>
      <c r="C34" s="9" t="s">
        <v>558</v>
      </c>
      <c r="D34" s="8" t="s">
        <v>16</v>
      </c>
      <c r="E34" s="15" t="s">
        <v>744</v>
      </c>
      <c r="F34" s="7"/>
      <c r="G34" s="6"/>
    </row>
    <row r="35" spans="1:7" ht="56.25" customHeight="1">
      <c r="A35" s="6">
        <v>32</v>
      </c>
      <c r="B35" s="9" t="s">
        <v>500</v>
      </c>
      <c r="C35" s="9" t="s">
        <v>563</v>
      </c>
      <c r="D35" s="8" t="s">
        <v>564</v>
      </c>
      <c r="E35" s="15" t="s">
        <v>745</v>
      </c>
      <c r="F35" s="7"/>
      <c r="G35" s="6"/>
    </row>
    <row r="36" spans="1:7" ht="56.25" customHeight="1">
      <c r="A36" s="6">
        <v>33</v>
      </c>
      <c r="B36" s="9" t="s">
        <v>501</v>
      </c>
      <c r="C36" s="9" t="s">
        <v>562</v>
      </c>
      <c r="D36" s="9" t="s">
        <v>19</v>
      </c>
      <c r="E36" s="15" t="s">
        <v>745</v>
      </c>
      <c r="F36" s="7"/>
      <c r="G36" s="6"/>
    </row>
    <row r="37" spans="1:7" ht="56.25" customHeight="1">
      <c r="A37" s="6">
        <v>34</v>
      </c>
      <c r="B37" s="9" t="s">
        <v>501</v>
      </c>
      <c r="C37" s="9" t="s">
        <v>562</v>
      </c>
      <c r="D37" s="9" t="s">
        <v>777</v>
      </c>
      <c r="E37" s="15" t="s">
        <v>744</v>
      </c>
      <c r="F37" s="7"/>
      <c r="G37" s="6"/>
    </row>
    <row r="38" spans="1:7" ht="71.400000000000006" customHeight="1">
      <c r="A38" s="6">
        <v>35</v>
      </c>
      <c r="B38" s="9" t="s">
        <v>501</v>
      </c>
      <c r="C38" s="9" t="s">
        <v>562</v>
      </c>
      <c r="D38" s="9" t="s">
        <v>773</v>
      </c>
      <c r="E38" s="15" t="s">
        <v>745</v>
      </c>
      <c r="F38" s="7"/>
      <c r="G38" s="6"/>
    </row>
    <row r="39" spans="1:7" ht="71.400000000000006" customHeight="1">
      <c r="A39" s="6">
        <v>36</v>
      </c>
      <c r="B39" s="9" t="s">
        <v>501</v>
      </c>
      <c r="C39" s="9" t="s">
        <v>562</v>
      </c>
      <c r="D39" s="9" t="s">
        <v>778</v>
      </c>
      <c r="E39" s="15" t="s">
        <v>745</v>
      </c>
      <c r="F39" s="7"/>
      <c r="G39" s="6"/>
    </row>
    <row r="40" spans="1:7" ht="56.25" customHeight="1">
      <c r="A40" s="6">
        <v>37</v>
      </c>
      <c r="B40" s="9" t="s">
        <v>501</v>
      </c>
      <c r="C40" s="9" t="s">
        <v>562</v>
      </c>
      <c r="D40" s="9" t="s">
        <v>20</v>
      </c>
      <c r="E40" s="15" t="s">
        <v>745</v>
      </c>
      <c r="F40" s="7"/>
      <c r="G40" s="6"/>
    </row>
    <row r="41" spans="1:7" ht="56.25" customHeight="1">
      <c r="A41" s="6">
        <v>38</v>
      </c>
      <c r="B41" s="9" t="s">
        <v>566</v>
      </c>
      <c r="C41" s="9" t="s">
        <v>566</v>
      </c>
      <c r="D41" s="9" t="s">
        <v>570</v>
      </c>
      <c r="E41" s="22" t="s">
        <v>745</v>
      </c>
      <c r="F41" s="30"/>
      <c r="G41" s="13"/>
    </row>
    <row r="42" spans="1:7" ht="56.25" customHeight="1">
      <c r="A42" s="6">
        <v>39</v>
      </c>
      <c r="B42" s="9" t="s">
        <v>568</v>
      </c>
      <c r="C42" s="9" t="s">
        <v>573</v>
      </c>
      <c r="D42" s="9" t="s">
        <v>890</v>
      </c>
      <c r="E42" s="22" t="s">
        <v>744</v>
      </c>
      <c r="F42" s="30"/>
      <c r="G42" s="13"/>
    </row>
    <row r="43" spans="1:7" ht="56.25" customHeight="1">
      <c r="A43" s="6">
        <v>40</v>
      </c>
      <c r="B43" s="9" t="s">
        <v>568</v>
      </c>
      <c r="C43" s="9" t="s">
        <v>573</v>
      </c>
      <c r="D43" s="9" t="s">
        <v>888</v>
      </c>
      <c r="E43" s="22" t="s">
        <v>744</v>
      </c>
      <c r="F43" s="30"/>
      <c r="G43" s="31" t="s">
        <v>889</v>
      </c>
    </row>
    <row r="44" spans="1:7" ht="56.25" customHeight="1">
      <c r="A44" s="6">
        <v>41</v>
      </c>
      <c r="B44" s="9" t="s">
        <v>568</v>
      </c>
      <c r="C44" s="9" t="s">
        <v>573</v>
      </c>
      <c r="D44" s="9" t="s">
        <v>891</v>
      </c>
      <c r="E44" s="22" t="s">
        <v>744</v>
      </c>
      <c r="F44" s="30"/>
      <c r="G44" s="13"/>
    </row>
    <row r="45" spans="1:7" ht="56.25" customHeight="1">
      <c r="A45" s="6">
        <v>42</v>
      </c>
      <c r="B45" s="9" t="s">
        <v>568</v>
      </c>
      <c r="C45" s="9" t="s">
        <v>571</v>
      </c>
      <c r="D45" s="9" t="s">
        <v>739</v>
      </c>
      <c r="E45" s="22" t="s">
        <v>745</v>
      </c>
      <c r="F45" s="30"/>
      <c r="G45" s="13"/>
    </row>
    <row r="46" spans="1:7" ht="56.25" customHeight="1">
      <c r="A46" s="6">
        <v>43</v>
      </c>
      <c r="B46" s="9" t="s">
        <v>568</v>
      </c>
      <c r="C46" s="9" t="s">
        <v>568</v>
      </c>
      <c r="D46" s="9" t="s">
        <v>569</v>
      </c>
      <c r="E46" s="22" t="s">
        <v>745</v>
      </c>
      <c r="F46" s="30"/>
      <c r="G46" s="13"/>
    </row>
    <row r="47" spans="1:7" ht="56.25" customHeight="1">
      <c r="A47" s="6"/>
      <c r="B47" s="9"/>
      <c r="C47" s="9"/>
      <c r="D47" s="8"/>
      <c r="E47" s="15"/>
      <c r="F47" s="7"/>
      <c r="G47"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リスト!$A$1:$A$4</xm:f>
          </x14:formula1>
          <xm:sqref>F4:F47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3C42-BFC7-4100-822C-4BE87BFAC300}">
  <sheetPr>
    <tabColor theme="0"/>
  </sheetPr>
  <dimension ref="A1:F4"/>
  <sheetViews>
    <sheetView topLeftCell="A39" workbookViewId="0">
      <selection activeCell="L50" sqref="L50"/>
    </sheetView>
  </sheetViews>
  <sheetFormatPr defaultRowHeight="12.6"/>
  <cols>
    <col min="3" max="4" width="8.88671875" style="27"/>
  </cols>
  <sheetData>
    <row r="1" spans="1:6">
      <c r="A1" s="20" t="s">
        <v>876</v>
      </c>
      <c r="C1" s="29"/>
      <c r="D1" s="29"/>
      <c r="E1" s="29"/>
      <c r="F1" s="27"/>
    </row>
    <row r="2" spans="1:6" ht="13.2" thickBot="1">
      <c r="A2" s="21">
        <f>SUM(共通項目:新公会計制度対応!M10)</f>
        <v>0</v>
      </c>
    </row>
    <row r="4" spans="1:6">
      <c r="E4" s="28"/>
    </row>
  </sheetData>
  <mergeCells count="1">
    <mergeCell ref="C1:E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P104"/>
  <sheetViews>
    <sheetView workbookViewId="0">
      <selection activeCell="C2" sqref="C2"/>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923</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502</v>
      </c>
      <c r="C4" s="9" t="s">
        <v>574</v>
      </c>
      <c r="D4" s="8" t="s">
        <v>896</v>
      </c>
      <c r="E4" s="15" t="s">
        <v>744</v>
      </c>
      <c r="F4" s="7"/>
      <c r="G4" s="23"/>
      <c r="J4" s="6"/>
      <c r="K4" s="6" t="s">
        <v>744</v>
      </c>
      <c r="L4" s="6" t="s">
        <v>871</v>
      </c>
      <c r="M4" s="6" t="s">
        <v>872</v>
      </c>
      <c r="N4" s="6" t="s">
        <v>745</v>
      </c>
      <c r="O4" s="6" t="s">
        <v>871</v>
      </c>
      <c r="P4" s="6" t="s">
        <v>873</v>
      </c>
    </row>
    <row r="5" spans="1:16" ht="56.25" customHeight="1">
      <c r="A5" s="6">
        <v>2</v>
      </c>
      <c r="B5" s="9" t="s">
        <v>502</v>
      </c>
      <c r="C5" s="9" t="s">
        <v>574</v>
      </c>
      <c r="D5" s="9" t="s">
        <v>351</v>
      </c>
      <c r="E5" s="15" t="s">
        <v>745</v>
      </c>
      <c r="F5" s="7"/>
      <c r="G5" s="25"/>
      <c r="J5" s="6" t="s">
        <v>8</v>
      </c>
      <c r="K5" s="6">
        <f>COUNTIFS($E$4:$E$201,K$4,$F$4:$F$201,$J5)</f>
        <v>0</v>
      </c>
      <c r="L5" s="6">
        <v>5</v>
      </c>
      <c r="M5" s="6">
        <f>K5*L5</f>
        <v>0</v>
      </c>
      <c r="N5" s="6">
        <f>COUNTIFS($E$4:$E$201,N$4,$F$4:$F$201,$J5)</f>
        <v>0</v>
      </c>
      <c r="O5" s="6">
        <v>3</v>
      </c>
      <c r="P5" s="6">
        <f>N5*O5</f>
        <v>0</v>
      </c>
    </row>
    <row r="6" spans="1:16" ht="56.25" customHeight="1">
      <c r="A6" s="6">
        <v>3</v>
      </c>
      <c r="B6" s="9" t="s">
        <v>502</v>
      </c>
      <c r="C6" s="9" t="s">
        <v>574</v>
      </c>
      <c r="D6" s="9" t="s">
        <v>352</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502</v>
      </c>
      <c r="C7" s="9" t="s">
        <v>575</v>
      </c>
      <c r="D7" s="9" t="s">
        <v>809</v>
      </c>
      <c r="E7" s="15" t="s">
        <v>744</v>
      </c>
      <c r="F7" s="7"/>
      <c r="G7" s="6"/>
      <c r="J7" s="6" t="s">
        <v>10</v>
      </c>
      <c r="K7" s="6">
        <f t="shared" si="0"/>
        <v>0</v>
      </c>
      <c r="L7" s="6">
        <v>1</v>
      </c>
      <c r="M7" s="6">
        <f t="shared" si="1"/>
        <v>0</v>
      </c>
      <c r="N7" s="6">
        <f t="shared" si="0"/>
        <v>0</v>
      </c>
      <c r="O7" s="6">
        <v>1</v>
      </c>
      <c r="P7" s="6">
        <f t="shared" si="2"/>
        <v>0</v>
      </c>
    </row>
    <row r="8" spans="1:16" ht="56.25" customHeight="1">
      <c r="A8" s="6">
        <v>5</v>
      </c>
      <c r="B8" s="9" t="s">
        <v>502</v>
      </c>
      <c r="C8" s="9" t="s">
        <v>574</v>
      </c>
      <c r="D8" s="9" t="s">
        <v>779</v>
      </c>
      <c r="E8" s="15" t="s">
        <v>745</v>
      </c>
      <c r="F8" s="7"/>
      <c r="G8" s="6"/>
      <c r="J8" s="6" t="s">
        <v>11</v>
      </c>
      <c r="K8" s="6">
        <f t="shared" si="0"/>
        <v>0</v>
      </c>
      <c r="L8" s="6">
        <v>0</v>
      </c>
      <c r="M8" s="6">
        <f t="shared" si="1"/>
        <v>0</v>
      </c>
      <c r="N8" s="6">
        <f t="shared" si="0"/>
        <v>0</v>
      </c>
      <c r="O8" s="6">
        <v>0</v>
      </c>
      <c r="P8" s="6">
        <f t="shared" si="2"/>
        <v>0</v>
      </c>
    </row>
    <row r="9" spans="1:16" ht="56.25" customHeight="1" thickBot="1">
      <c r="A9" s="6">
        <v>6</v>
      </c>
      <c r="B9" s="9" t="s">
        <v>502</v>
      </c>
      <c r="C9" s="9" t="s">
        <v>574</v>
      </c>
      <c r="D9" s="9" t="s">
        <v>353</v>
      </c>
      <c r="E9" s="15" t="s">
        <v>744</v>
      </c>
      <c r="F9" s="7"/>
      <c r="G9" s="6"/>
      <c r="L9" s="17" t="s">
        <v>875</v>
      </c>
      <c r="M9" s="17">
        <f>SUM(M5:M8)</f>
        <v>0</v>
      </c>
      <c r="O9" s="6" t="s">
        <v>875</v>
      </c>
      <c r="P9" s="6">
        <f>SUM(P5:P8)</f>
        <v>0</v>
      </c>
    </row>
    <row r="10" spans="1:16" ht="56.25" customHeight="1" thickBot="1">
      <c r="A10" s="6">
        <v>7</v>
      </c>
      <c r="B10" s="9" t="s">
        <v>502</v>
      </c>
      <c r="C10" s="9" t="s">
        <v>574</v>
      </c>
      <c r="D10" s="9" t="s">
        <v>920</v>
      </c>
      <c r="E10" s="15" t="s">
        <v>744</v>
      </c>
      <c r="F10" s="7"/>
      <c r="G10" s="25"/>
      <c r="L10" s="18" t="s">
        <v>874</v>
      </c>
      <c r="M10" s="19">
        <f>M9+P9</f>
        <v>0</v>
      </c>
    </row>
    <row r="11" spans="1:16" ht="56.25" customHeight="1">
      <c r="A11" s="6">
        <v>8</v>
      </c>
      <c r="B11" s="9" t="s">
        <v>502</v>
      </c>
      <c r="C11" s="9" t="s">
        <v>574</v>
      </c>
      <c r="D11" s="9" t="s">
        <v>354</v>
      </c>
      <c r="E11" s="15" t="s">
        <v>744</v>
      </c>
      <c r="F11" s="7"/>
      <c r="G11" s="6"/>
    </row>
    <row r="12" spans="1:16" ht="56.25" customHeight="1">
      <c r="A12" s="6">
        <v>9</v>
      </c>
      <c r="B12" s="9" t="s">
        <v>502</v>
      </c>
      <c r="C12" s="9" t="s">
        <v>574</v>
      </c>
      <c r="D12" s="9" t="s">
        <v>355</v>
      </c>
      <c r="E12" s="15" t="s">
        <v>745</v>
      </c>
      <c r="F12" s="7"/>
      <c r="G12" s="6"/>
    </row>
    <row r="13" spans="1:16" ht="56.25" customHeight="1">
      <c r="A13" s="6">
        <v>10</v>
      </c>
      <c r="B13" s="9" t="s">
        <v>502</v>
      </c>
      <c r="C13" s="9" t="s">
        <v>574</v>
      </c>
      <c r="D13" s="9" t="s">
        <v>356</v>
      </c>
      <c r="E13" s="15" t="s">
        <v>745</v>
      </c>
      <c r="F13" s="7"/>
      <c r="G13" s="6"/>
    </row>
    <row r="14" spans="1:16" ht="56.25" customHeight="1">
      <c r="A14" s="6">
        <v>11</v>
      </c>
      <c r="B14" s="9" t="s">
        <v>502</v>
      </c>
      <c r="C14" s="9" t="s">
        <v>574</v>
      </c>
      <c r="D14" s="9" t="s">
        <v>456</v>
      </c>
      <c r="E14" s="15" t="s">
        <v>745</v>
      </c>
      <c r="F14" s="7"/>
      <c r="G14" s="6"/>
    </row>
    <row r="15" spans="1:16" ht="56.25" customHeight="1">
      <c r="A15" s="6">
        <v>12</v>
      </c>
      <c r="B15" s="9" t="s">
        <v>502</v>
      </c>
      <c r="C15" s="9" t="s">
        <v>574</v>
      </c>
      <c r="D15" s="9" t="s">
        <v>357</v>
      </c>
      <c r="E15" s="15" t="s">
        <v>744</v>
      </c>
      <c r="F15" s="7"/>
      <c r="G15" s="6"/>
    </row>
    <row r="16" spans="1:16" ht="56.25" customHeight="1">
      <c r="A16" s="6">
        <v>13</v>
      </c>
      <c r="B16" s="9" t="s">
        <v>502</v>
      </c>
      <c r="C16" s="9" t="s">
        <v>574</v>
      </c>
      <c r="D16" s="9" t="s">
        <v>358</v>
      </c>
      <c r="E16" s="15" t="s">
        <v>744</v>
      </c>
      <c r="F16" s="7"/>
      <c r="G16" s="6"/>
    </row>
    <row r="17" spans="1:7" ht="56.25" customHeight="1">
      <c r="A17" s="6">
        <v>14</v>
      </c>
      <c r="B17" s="9" t="s">
        <v>502</v>
      </c>
      <c r="C17" s="9" t="s">
        <v>574</v>
      </c>
      <c r="D17" s="9" t="s">
        <v>359</v>
      </c>
      <c r="E17" s="15" t="s">
        <v>745</v>
      </c>
      <c r="F17" s="7"/>
      <c r="G17" s="6"/>
    </row>
    <row r="18" spans="1:7" ht="56.25" customHeight="1">
      <c r="A18" s="6">
        <v>15</v>
      </c>
      <c r="B18" s="9" t="s">
        <v>502</v>
      </c>
      <c r="C18" s="9" t="s">
        <v>574</v>
      </c>
      <c r="D18" s="9" t="s">
        <v>360</v>
      </c>
      <c r="E18" s="15" t="s">
        <v>745</v>
      </c>
      <c r="F18" s="7"/>
      <c r="G18" s="6"/>
    </row>
    <row r="19" spans="1:7" ht="56.25" customHeight="1">
      <c r="A19" s="6">
        <v>16</v>
      </c>
      <c r="B19" s="9" t="s">
        <v>502</v>
      </c>
      <c r="C19" s="9" t="s">
        <v>574</v>
      </c>
      <c r="D19" s="9" t="s">
        <v>631</v>
      </c>
      <c r="E19" s="15" t="s">
        <v>744</v>
      </c>
      <c r="F19" s="7"/>
      <c r="G19" s="6"/>
    </row>
    <row r="20" spans="1:7" ht="56.25" customHeight="1">
      <c r="A20" s="6">
        <v>17</v>
      </c>
      <c r="B20" s="9" t="s">
        <v>502</v>
      </c>
      <c r="C20" s="9" t="s">
        <v>584</v>
      </c>
      <c r="D20" s="9" t="s">
        <v>361</v>
      </c>
      <c r="E20" s="15" t="s">
        <v>744</v>
      </c>
      <c r="F20" s="7"/>
      <c r="G20" s="6"/>
    </row>
    <row r="21" spans="1:7" ht="56.25" customHeight="1">
      <c r="A21" s="6">
        <v>18</v>
      </c>
      <c r="B21" s="9" t="s">
        <v>502</v>
      </c>
      <c r="C21" s="9" t="s">
        <v>584</v>
      </c>
      <c r="D21" s="9" t="s">
        <v>362</v>
      </c>
      <c r="E21" s="15" t="s">
        <v>744</v>
      </c>
      <c r="F21" s="7"/>
      <c r="G21" s="6"/>
    </row>
    <row r="22" spans="1:7" ht="56.25" customHeight="1">
      <c r="A22" s="6">
        <v>19</v>
      </c>
      <c r="B22" s="9" t="s">
        <v>502</v>
      </c>
      <c r="C22" s="9" t="s">
        <v>584</v>
      </c>
      <c r="D22" s="9" t="s">
        <v>585</v>
      </c>
      <c r="E22" s="15" t="s">
        <v>744</v>
      </c>
      <c r="F22" s="7"/>
      <c r="G22" s="6"/>
    </row>
    <row r="23" spans="1:7" ht="50.4">
      <c r="A23" s="6">
        <v>20</v>
      </c>
      <c r="B23" s="9" t="s">
        <v>502</v>
      </c>
      <c r="C23" s="9" t="s">
        <v>584</v>
      </c>
      <c r="D23" s="9" t="s">
        <v>780</v>
      </c>
      <c r="E23" s="15" t="s">
        <v>744</v>
      </c>
      <c r="F23" s="7"/>
      <c r="G23" s="6"/>
    </row>
    <row r="24" spans="1:7" ht="56.25" customHeight="1">
      <c r="A24" s="6">
        <v>21</v>
      </c>
      <c r="B24" s="9" t="s">
        <v>502</v>
      </c>
      <c r="C24" s="9" t="s">
        <v>576</v>
      </c>
      <c r="D24" s="9" t="s">
        <v>363</v>
      </c>
      <c r="E24" s="15" t="s">
        <v>744</v>
      </c>
      <c r="F24" s="7"/>
      <c r="G24" s="6"/>
    </row>
    <row r="25" spans="1:7" ht="56.25" customHeight="1">
      <c r="A25" s="6">
        <v>22</v>
      </c>
      <c r="B25" s="9" t="s">
        <v>502</v>
      </c>
      <c r="C25" s="9" t="s">
        <v>576</v>
      </c>
      <c r="D25" s="9" t="s">
        <v>364</v>
      </c>
      <c r="E25" s="15" t="s">
        <v>744</v>
      </c>
      <c r="F25" s="7"/>
      <c r="G25" s="6"/>
    </row>
    <row r="26" spans="1:7" ht="56.25" customHeight="1">
      <c r="A26" s="6">
        <v>23</v>
      </c>
      <c r="B26" s="9" t="s">
        <v>502</v>
      </c>
      <c r="C26" s="9" t="s">
        <v>576</v>
      </c>
      <c r="D26" s="9" t="s">
        <v>457</v>
      </c>
      <c r="E26" s="15" t="s">
        <v>744</v>
      </c>
      <c r="F26" s="7"/>
      <c r="G26" s="6"/>
    </row>
    <row r="27" spans="1:7" ht="56.25" customHeight="1">
      <c r="A27" s="6">
        <v>24</v>
      </c>
      <c r="B27" s="9" t="s">
        <v>502</v>
      </c>
      <c r="C27" s="9" t="s">
        <v>576</v>
      </c>
      <c r="D27" s="9" t="s">
        <v>458</v>
      </c>
      <c r="E27" s="15" t="s">
        <v>744</v>
      </c>
      <c r="F27" s="7"/>
      <c r="G27" s="6"/>
    </row>
    <row r="28" spans="1:7" ht="56.25" customHeight="1">
      <c r="A28" s="6">
        <v>25</v>
      </c>
      <c r="B28" s="9" t="s">
        <v>502</v>
      </c>
      <c r="C28" s="9" t="s">
        <v>576</v>
      </c>
      <c r="D28" s="9" t="s">
        <v>459</v>
      </c>
      <c r="E28" s="15" t="s">
        <v>745</v>
      </c>
      <c r="F28" s="7"/>
      <c r="G28" s="6"/>
    </row>
    <row r="29" spans="1:7" ht="56.25" customHeight="1">
      <c r="A29" s="6">
        <v>26</v>
      </c>
      <c r="B29" s="9" t="s">
        <v>502</v>
      </c>
      <c r="C29" s="9" t="s">
        <v>576</v>
      </c>
      <c r="D29" s="9" t="s">
        <v>365</v>
      </c>
      <c r="E29" s="15" t="s">
        <v>744</v>
      </c>
      <c r="F29" s="7"/>
      <c r="G29" s="6"/>
    </row>
    <row r="30" spans="1:7" ht="56.25" customHeight="1">
      <c r="A30" s="6">
        <v>27</v>
      </c>
      <c r="B30" s="9" t="s">
        <v>502</v>
      </c>
      <c r="C30" s="9" t="s">
        <v>576</v>
      </c>
      <c r="D30" s="9" t="s">
        <v>366</v>
      </c>
      <c r="E30" s="15" t="s">
        <v>744</v>
      </c>
      <c r="F30" s="7"/>
      <c r="G30" s="6"/>
    </row>
    <row r="31" spans="1:7" ht="74.400000000000006" customHeight="1">
      <c r="A31" s="6">
        <v>28</v>
      </c>
      <c r="B31" s="9" t="s">
        <v>502</v>
      </c>
      <c r="C31" s="9" t="s">
        <v>576</v>
      </c>
      <c r="D31" s="8" t="s">
        <v>897</v>
      </c>
      <c r="E31" s="15" t="s">
        <v>744</v>
      </c>
      <c r="F31" s="7"/>
      <c r="G31" s="24"/>
    </row>
    <row r="32" spans="1:7" ht="74.400000000000006" customHeight="1">
      <c r="A32" s="6">
        <v>29</v>
      </c>
      <c r="B32" s="9" t="s">
        <v>502</v>
      </c>
      <c r="C32" s="9" t="s">
        <v>576</v>
      </c>
      <c r="D32" s="8" t="s">
        <v>898</v>
      </c>
      <c r="E32" s="15" t="s">
        <v>745</v>
      </c>
      <c r="F32" s="7"/>
      <c r="G32" s="24"/>
    </row>
    <row r="33" spans="1:7" ht="56.25" customHeight="1">
      <c r="A33" s="6">
        <v>30</v>
      </c>
      <c r="B33" s="9" t="s">
        <v>502</v>
      </c>
      <c r="C33" s="9" t="s">
        <v>576</v>
      </c>
      <c r="D33" s="8" t="s">
        <v>899</v>
      </c>
      <c r="E33" s="15" t="s">
        <v>744</v>
      </c>
      <c r="F33" s="7"/>
      <c r="G33" s="24"/>
    </row>
    <row r="34" spans="1:7" ht="76.8" customHeight="1">
      <c r="A34" s="6">
        <v>31</v>
      </c>
      <c r="B34" s="9" t="s">
        <v>502</v>
      </c>
      <c r="C34" s="9" t="s">
        <v>576</v>
      </c>
      <c r="D34" s="8" t="s">
        <v>367</v>
      </c>
      <c r="E34" s="15" t="s">
        <v>744</v>
      </c>
      <c r="F34" s="7"/>
      <c r="G34" s="6"/>
    </row>
    <row r="35" spans="1:7" ht="76.8" customHeight="1">
      <c r="A35" s="6">
        <v>32</v>
      </c>
      <c r="B35" s="9" t="s">
        <v>502</v>
      </c>
      <c r="C35" s="9" t="s">
        <v>576</v>
      </c>
      <c r="D35" s="8" t="s">
        <v>368</v>
      </c>
      <c r="E35" s="15" t="s">
        <v>745</v>
      </c>
      <c r="F35" s="7"/>
      <c r="G35" s="6"/>
    </row>
    <row r="36" spans="1:7" ht="56.25" customHeight="1">
      <c r="A36" s="6">
        <v>33</v>
      </c>
      <c r="B36" s="9" t="s">
        <v>502</v>
      </c>
      <c r="C36" s="9" t="s">
        <v>576</v>
      </c>
      <c r="D36" s="8" t="s">
        <v>369</v>
      </c>
      <c r="E36" s="15" t="s">
        <v>744</v>
      </c>
      <c r="F36" s="7"/>
      <c r="G36" s="6"/>
    </row>
    <row r="37" spans="1:7" ht="56.25" customHeight="1">
      <c r="A37" s="6">
        <v>34</v>
      </c>
      <c r="B37" s="9" t="s">
        <v>502</v>
      </c>
      <c r="C37" s="9" t="s">
        <v>576</v>
      </c>
      <c r="D37" s="8" t="s">
        <v>370</v>
      </c>
      <c r="E37" s="15" t="s">
        <v>744</v>
      </c>
      <c r="F37" s="7"/>
      <c r="G37" s="6"/>
    </row>
    <row r="38" spans="1:7" ht="56.25" customHeight="1">
      <c r="A38" s="6">
        <v>36</v>
      </c>
      <c r="B38" s="9" t="s">
        <v>502</v>
      </c>
      <c r="C38" s="9" t="s">
        <v>576</v>
      </c>
      <c r="D38" s="8" t="s">
        <v>781</v>
      </c>
      <c r="E38" s="15" t="s">
        <v>745</v>
      </c>
      <c r="F38" s="7"/>
      <c r="G38" s="6"/>
    </row>
    <row r="39" spans="1:7" ht="66" customHeight="1">
      <c r="A39" s="6">
        <v>37</v>
      </c>
      <c r="B39" s="9" t="s">
        <v>502</v>
      </c>
      <c r="C39" s="9" t="s">
        <v>576</v>
      </c>
      <c r="D39" s="8" t="s">
        <v>782</v>
      </c>
      <c r="E39" s="15" t="s">
        <v>745</v>
      </c>
      <c r="F39" s="7"/>
      <c r="G39" s="6"/>
    </row>
    <row r="40" spans="1:7" ht="56.25" customHeight="1">
      <c r="A40" s="6">
        <v>38</v>
      </c>
      <c r="B40" s="9" t="s">
        <v>502</v>
      </c>
      <c r="C40" s="9" t="s">
        <v>576</v>
      </c>
      <c r="D40" s="8" t="s">
        <v>371</v>
      </c>
      <c r="E40" s="15" t="s">
        <v>744</v>
      </c>
      <c r="F40" s="7"/>
      <c r="G40" s="6"/>
    </row>
    <row r="41" spans="1:7" ht="75.599999999999994" customHeight="1">
      <c r="A41" s="6">
        <v>39</v>
      </c>
      <c r="B41" s="9" t="s">
        <v>502</v>
      </c>
      <c r="C41" s="9" t="s">
        <v>576</v>
      </c>
      <c r="D41" s="8" t="s">
        <v>460</v>
      </c>
      <c r="E41" s="15" t="s">
        <v>744</v>
      </c>
      <c r="F41" s="7"/>
      <c r="G41" s="6"/>
    </row>
    <row r="42" spans="1:7" ht="56.25" customHeight="1">
      <c r="A42" s="6">
        <v>40</v>
      </c>
      <c r="B42" s="9" t="s">
        <v>502</v>
      </c>
      <c r="C42" s="9" t="s">
        <v>576</v>
      </c>
      <c r="D42" s="8" t="s">
        <v>372</v>
      </c>
      <c r="E42" s="15" t="s">
        <v>744</v>
      </c>
      <c r="F42" s="7"/>
      <c r="G42" s="6"/>
    </row>
    <row r="43" spans="1:7" ht="56.25" customHeight="1">
      <c r="A43" s="6">
        <v>41</v>
      </c>
      <c r="B43" s="9" t="s">
        <v>413</v>
      </c>
      <c r="C43" s="9" t="s">
        <v>574</v>
      </c>
      <c r="D43" s="8" t="s">
        <v>900</v>
      </c>
      <c r="E43" s="15" t="s">
        <v>744</v>
      </c>
      <c r="F43" s="7"/>
      <c r="G43" s="8"/>
    </row>
    <row r="44" spans="1:7" ht="56.25" customHeight="1">
      <c r="A44" s="6">
        <v>42</v>
      </c>
      <c r="B44" s="9" t="s">
        <v>413</v>
      </c>
      <c r="C44" s="9" t="s">
        <v>574</v>
      </c>
      <c r="D44" s="8" t="s">
        <v>373</v>
      </c>
      <c r="E44" s="15" t="s">
        <v>744</v>
      </c>
      <c r="F44" s="7"/>
      <c r="G44" s="6"/>
    </row>
    <row r="45" spans="1:7" ht="56.25" customHeight="1">
      <c r="A45" s="6">
        <v>43</v>
      </c>
      <c r="B45" s="9" t="s">
        <v>413</v>
      </c>
      <c r="C45" s="9" t="s">
        <v>574</v>
      </c>
      <c r="D45" s="8" t="s">
        <v>374</v>
      </c>
      <c r="E45" s="15" t="s">
        <v>744</v>
      </c>
      <c r="F45" s="7"/>
      <c r="G45" s="6"/>
    </row>
    <row r="46" spans="1:7" ht="56.25" customHeight="1">
      <c r="A46" s="6">
        <v>44</v>
      </c>
      <c r="B46" s="9" t="s">
        <v>413</v>
      </c>
      <c r="C46" s="9" t="s">
        <v>574</v>
      </c>
      <c r="D46" s="8" t="s">
        <v>375</v>
      </c>
      <c r="E46" s="15" t="s">
        <v>745</v>
      </c>
      <c r="F46" s="7"/>
      <c r="G46" s="24"/>
    </row>
    <row r="47" spans="1:7" ht="56.25" customHeight="1">
      <c r="A47" s="6">
        <v>45</v>
      </c>
      <c r="B47" s="9" t="s">
        <v>413</v>
      </c>
      <c r="C47" s="9" t="s">
        <v>574</v>
      </c>
      <c r="D47" s="8" t="s">
        <v>376</v>
      </c>
      <c r="E47" s="15" t="s">
        <v>744</v>
      </c>
      <c r="F47" s="7"/>
      <c r="G47" s="6"/>
    </row>
    <row r="48" spans="1:7" ht="56.25" customHeight="1">
      <c r="A48" s="6">
        <v>46</v>
      </c>
      <c r="B48" s="9" t="s">
        <v>413</v>
      </c>
      <c r="C48" s="9" t="s">
        <v>574</v>
      </c>
      <c r="D48" s="8" t="s">
        <v>904</v>
      </c>
      <c r="E48" s="15" t="s">
        <v>744</v>
      </c>
      <c r="F48" s="7"/>
      <c r="G48" s="6"/>
    </row>
    <row r="49" spans="1:7" ht="56.25" customHeight="1">
      <c r="A49" s="6">
        <v>47</v>
      </c>
      <c r="B49" s="9" t="s">
        <v>413</v>
      </c>
      <c r="C49" s="9" t="s">
        <v>574</v>
      </c>
      <c r="D49" s="8" t="s">
        <v>905</v>
      </c>
      <c r="E49" s="15" t="s">
        <v>745</v>
      </c>
      <c r="F49" s="7"/>
      <c r="G49" s="6"/>
    </row>
    <row r="50" spans="1:7" ht="56.25" customHeight="1">
      <c r="A50" s="6">
        <v>48</v>
      </c>
      <c r="B50" s="9" t="s">
        <v>413</v>
      </c>
      <c r="C50" s="9" t="s">
        <v>574</v>
      </c>
      <c r="D50" s="8" t="s">
        <v>377</v>
      </c>
      <c r="E50" s="15" t="s">
        <v>744</v>
      </c>
      <c r="F50" s="7"/>
      <c r="G50" s="6"/>
    </row>
    <row r="51" spans="1:7" ht="56.25" customHeight="1">
      <c r="A51" s="6">
        <v>49</v>
      </c>
      <c r="B51" s="9" t="s">
        <v>413</v>
      </c>
      <c r="C51" s="9" t="s">
        <v>574</v>
      </c>
      <c r="D51" s="8" t="s">
        <v>461</v>
      </c>
      <c r="E51" s="15" t="s">
        <v>744</v>
      </c>
      <c r="F51" s="7"/>
      <c r="G51" s="6"/>
    </row>
    <row r="52" spans="1:7" ht="56.25" customHeight="1">
      <c r="A52" s="6">
        <v>50</v>
      </c>
      <c r="B52" s="9" t="s">
        <v>417</v>
      </c>
      <c r="C52" s="9" t="s">
        <v>577</v>
      </c>
      <c r="D52" s="8" t="s">
        <v>378</v>
      </c>
      <c r="E52" s="15" t="s">
        <v>744</v>
      </c>
      <c r="F52" s="7"/>
      <c r="G52" s="6"/>
    </row>
    <row r="53" spans="1:7" ht="56.25" customHeight="1">
      <c r="A53" s="6">
        <v>51</v>
      </c>
      <c r="B53" s="9" t="s">
        <v>417</v>
      </c>
      <c r="C53" s="9" t="s">
        <v>577</v>
      </c>
      <c r="D53" s="8" t="s">
        <v>379</v>
      </c>
      <c r="E53" s="15" t="s">
        <v>744</v>
      </c>
      <c r="F53" s="7"/>
      <c r="G53" s="6"/>
    </row>
    <row r="54" spans="1:7" ht="56.25" customHeight="1">
      <c r="A54" s="6">
        <v>52</v>
      </c>
      <c r="B54" s="9" t="s">
        <v>417</v>
      </c>
      <c r="C54" s="9" t="s">
        <v>577</v>
      </c>
      <c r="D54" s="8" t="s">
        <v>380</v>
      </c>
      <c r="E54" s="15" t="s">
        <v>744</v>
      </c>
      <c r="F54" s="7"/>
      <c r="G54" s="6"/>
    </row>
    <row r="55" spans="1:7" ht="56.25" customHeight="1">
      <c r="A55" s="6">
        <v>53</v>
      </c>
      <c r="B55" s="9" t="s">
        <v>417</v>
      </c>
      <c r="C55" s="9" t="s">
        <v>577</v>
      </c>
      <c r="D55" s="8" t="s">
        <v>381</v>
      </c>
      <c r="E55" s="15" t="s">
        <v>744</v>
      </c>
      <c r="F55" s="7"/>
      <c r="G55" s="6"/>
    </row>
    <row r="56" spans="1:7" ht="101.4" customHeight="1">
      <c r="A56" s="6">
        <v>54</v>
      </c>
      <c r="B56" s="9" t="s">
        <v>417</v>
      </c>
      <c r="C56" s="9" t="s">
        <v>577</v>
      </c>
      <c r="D56" s="8" t="s">
        <v>783</v>
      </c>
      <c r="E56" s="15" t="s">
        <v>744</v>
      </c>
      <c r="F56" s="7"/>
      <c r="G56" s="6"/>
    </row>
    <row r="57" spans="1:7" ht="56.25" customHeight="1">
      <c r="A57" s="6">
        <v>55</v>
      </c>
      <c r="B57" s="9" t="s">
        <v>417</v>
      </c>
      <c r="C57" s="9" t="s">
        <v>577</v>
      </c>
      <c r="D57" s="8" t="s">
        <v>462</v>
      </c>
      <c r="E57" s="15" t="s">
        <v>744</v>
      </c>
      <c r="F57" s="7"/>
      <c r="G57" s="6"/>
    </row>
    <row r="58" spans="1:7" ht="56.25" customHeight="1">
      <c r="A58" s="6">
        <v>56</v>
      </c>
      <c r="B58" s="9" t="s">
        <v>417</v>
      </c>
      <c r="C58" s="9" t="s">
        <v>577</v>
      </c>
      <c r="D58" s="8" t="s">
        <v>463</v>
      </c>
      <c r="E58" s="15" t="s">
        <v>744</v>
      </c>
      <c r="F58" s="7"/>
      <c r="G58" s="6"/>
    </row>
    <row r="59" spans="1:7" ht="56.25" customHeight="1">
      <c r="A59" s="6">
        <v>57</v>
      </c>
      <c r="B59" s="9" t="s">
        <v>417</v>
      </c>
      <c r="C59" s="9" t="s">
        <v>577</v>
      </c>
      <c r="D59" s="9" t="s">
        <v>382</v>
      </c>
      <c r="E59" s="15" t="s">
        <v>745</v>
      </c>
      <c r="F59" s="7"/>
      <c r="G59" s="6"/>
    </row>
    <row r="60" spans="1:7" ht="56.25" customHeight="1">
      <c r="A60" s="6">
        <v>58</v>
      </c>
      <c r="B60" s="9" t="s">
        <v>417</v>
      </c>
      <c r="C60" s="9" t="s">
        <v>577</v>
      </c>
      <c r="D60" s="9" t="s">
        <v>464</v>
      </c>
      <c r="E60" s="15" t="s">
        <v>744</v>
      </c>
      <c r="F60" s="7"/>
      <c r="G60" s="6"/>
    </row>
    <row r="61" spans="1:7" ht="56.25" customHeight="1">
      <c r="A61" s="6">
        <v>59</v>
      </c>
      <c r="B61" s="9" t="s">
        <v>417</v>
      </c>
      <c r="C61" s="9" t="s">
        <v>577</v>
      </c>
      <c r="D61" s="9" t="s">
        <v>383</v>
      </c>
      <c r="E61" s="15" t="s">
        <v>744</v>
      </c>
      <c r="F61" s="7"/>
      <c r="G61" s="6"/>
    </row>
    <row r="62" spans="1:7" ht="56.25" customHeight="1">
      <c r="A62" s="6">
        <v>60</v>
      </c>
      <c r="B62" s="9" t="s">
        <v>417</v>
      </c>
      <c r="C62" s="9" t="s">
        <v>577</v>
      </c>
      <c r="D62" s="9" t="s">
        <v>465</v>
      </c>
      <c r="E62" s="15" t="s">
        <v>744</v>
      </c>
      <c r="F62" s="7"/>
      <c r="G62" s="6"/>
    </row>
    <row r="63" spans="1:7" ht="56.25" customHeight="1">
      <c r="A63" s="6">
        <v>61</v>
      </c>
      <c r="B63" s="9" t="s">
        <v>417</v>
      </c>
      <c r="C63" s="9" t="s">
        <v>577</v>
      </c>
      <c r="D63" s="9" t="s">
        <v>384</v>
      </c>
      <c r="E63" s="15" t="s">
        <v>744</v>
      </c>
      <c r="F63" s="7"/>
      <c r="G63" s="6"/>
    </row>
    <row r="64" spans="1:7" ht="56.25" customHeight="1">
      <c r="A64" s="6">
        <v>62</v>
      </c>
      <c r="B64" s="9" t="s">
        <v>417</v>
      </c>
      <c r="C64" s="9" t="s">
        <v>577</v>
      </c>
      <c r="D64" s="9" t="s">
        <v>632</v>
      </c>
      <c r="E64" s="15" t="s">
        <v>744</v>
      </c>
      <c r="F64" s="7"/>
      <c r="G64" s="6"/>
    </row>
    <row r="65" spans="1:7" ht="56.25" customHeight="1">
      <c r="A65" s="6">
        <v>63</v>
      </c>
      <c r="B65" s="9" t="s">
        <v>417</v>
      </c>
      <c r="C65" s="9" t="s">
        <v>577</v>
      </c>
      <c r="D65" s="9" t="s">
        <v>466</v>
      </c>
      <c r="E65" s="15" t="s">
        <v>744</v>
      </c>
      <c r="F65" s="7"/>
      <c r="G65" s="6"/>
    </row>
    <row r="66" spans="1:7" ht="56.25" customHeight="1">
      <c r="A66" s="6">
        <v>64</v>
      </c>
      <c r="B66" s="9" t="s">
        <v>417</v>
      </c>
      <c r="C66" s="9" t="s">
        <v>577</v>
      </c>
      <c r="D66" s="9" t="s">
        <v>385</v>
      </c>
      <c r="E66" s="15" t="s">
        <v>745</v>
      </c>
      <c r="F66" s="7"/>
      <c r="G66" s="6"/>
    </row>
    <row r="67" spans="1:7" ht="56.25" customHeight="1">
      <c r="A67" s="6">
        <v>65</v>
      </c>
      <c r="B67" s="9" t="s">
        <v>417</v>
      </c>
      <c r="C67" s="9" t="s">
        <v>577</v>
      </c>
      <c r="D67" s="9" t="s">
        <v>386</v>
      </c>
      <c r="E67" s="15" t="s">
        <v>745</v>
      </c>
      <c r="F67" s="7"/>
      <c r="G67" s="6"/>
    </row>
    <row r="68" spans="1:7" ht="56.25" customHeight="1">
      <c r="A68" s="6">
        <v>66</v>
      </c>
      <c r="B68" s="9" t="s">
        <v>417</v>
      </c>
      <c r="C68" s="9" t="s">
        <v>577</v>
      </c>
      <c r="D68" s="9" t="s">
        <v>784</v>
      </c>
      <c r="E68" s="15" t="s">
        <v>744</v>
      </c>
      <c r="F68" s="7"/>
      <c r="G68" s="6"/>
    </row>
    <row r="69" spans="1:7" ht="56.25" customHeight="1">
      <c r="A69" s="6">
        <v>67</v>
      </c>
      <c r="B69" s="9" t="s">
        <v>414</v>
      </c>
      <c r="C69" s="9" t="s">
        <v>577</v>
      </c>
      <c r="D69" s="9" t="s">
        <v>387</v>
      </c>
      <c r="E69" s="15" t="s">
        <v>744</v>
      </c>
      <c r="F69" s="7"/>
      <c r="G69" s="6"/>
    </row>
    <row r="70" spans="1:7" ht="56.25" customHeight="1">
      <c r="A70" s="6">
        <v>68</v>
      </c>
      <c r="B70" s="9" t="s">
        <v>414</v>
      </c>
      <c r="C70" s="9" t="s">
        <v>577</v>
      </c>
      <c r="D70" s="9" t="s">
        <v>388</v>
      </c>
      <c r="E70" s="15" t="s">
        <v>744</v>
      </c>
      <c r="F70" s="7"/>
      <c r="G70" s="6"/>
    </row>
    <row r="71" spans="1:7" ht="56.25" customHeight="1">
      <c r="A71" s="6">
        <v>69</v>
      </c>
      <c r="B71" s="9" t="s">
        <v>414</v>
      </c>
      <c r="C71" s="9" t="s">
        <v>577</v>
      </c>
      <c r="D71" s="9" t="s">
        <v>389</v>
      </c>
      <c r="E71" s="15" t="s">
        <v>744</v>
      </c>
      <c r="F71" s="7"/>
      <c r="G71" s="6"/>
    </row>
    <row r="72" spans="1:7" ht="56.25" customHeight="1">
      <c r="A72" s="6">
        <v>70</v>
      </c>
      <c r="B72" s="9" t="s">
        <v>414</v>
      </c>
      <c r="C72" s="9" t="s">
        <v>577</v>
      </c>
      <c r="D72" s="9" t="s">
        <v>467</v>
      </c>
      <c r="E72" s="15" t="s">
        <v>744</v>
      </c>
      <c r="F72" s="7"/>
      <c r="G72" s="6"/>
    </row>
    <row r="73" spans="1:7" ht="73.2" customHeight="1">
      <c r="A73" s="6">
        <v>71</v>
      </c>
      <c r="B73" s="9" t="s">
        <v>415</v>
      </c>
      <c r="C73" s="9" t="s">
        <v>578</v>
      </c>
      <c r="D73" s="9" t="s">
        <v>785</v>
      </c>
      <c r="E73" s="15" t="s">
        <v>744</v>
      </c>
      <c r="F73" s="7"/>
      <c r="G73" s="6"/>
    </row>
    <row r="74" spans="1:7" ht="56.25" customHeight="1">
      <c r="A74" s="6">
        <v>72</v>
      </c>
      <c r="B74" s="9" t="s">
        <v>415</v>
      </c>
      <c r="C74" s="9" t="s">
        <v>578</v>
      </c>
      <c r="D74" s="9" t="s">
        <v>390</v>
      </c>
      <c r="E74" s="15" t="s">
        <v>744</v>
      </c>
      <c r="F74" s="7"/>
      <c r="G74" s="6"/>
    </row>
    <row r="75" spans="1:7" ht="56.25" customHeight="1">
      <c r="A75" s="6">
        <v>73</v>
      </c>
      <c r="B75" s="9" t="s">
        <v>669</v>
      </c>
      <c r="C75" s="9" t="s">
        <v>670</v>
      </c>
      <c r="D75" s="9" t="s">
        <v>671</v>
      </c>
      <c r="E75" s="15" t="s">
        <v>744</v>
      </c>
      <c r="F75" s="7"/>
      <c r="G75" s="6"/>
    </row>
    <row r="76" spans="1:7" ht="83.4" customHeight="1">
      <c r="A76" s="6">
        <v>74</v>
      </c>
      <c r="B76" s="9" t="s">
        <v>416</v>
      </c>
      <c r="C76" s="9" t="s">
        <v>579</v>
      </c>
      <c r="D76" s="9" t="s">
        <v>391</v>
      </c>
      <c r="E76" s="15" t="s">
        <v>744</v>
      </c>
      <c r="F76" s="7"/>
      <c r="G76" s="6"/>
    </row>
    <row r="77" spans="1:7" ht="56.25" customHeight="1">
      <c r="A77" s="6">
        <v>75</v>
      </c>
      <c r="B77" s="9" t="s">
        <v>416</v>
      </c>
      <c r="C77" s="9" t="s">
        <v>579</v>
      </c>
      <c r="D77" s="9" t="s">
        <v>810</v>
      </c>
      <c r="E77" s="15" t="s">
        <v>744</v>
      </c>
      <c r="F77" s="7"/>
      <c r="G77" s="6"/>
    </row>
    <row r="78" spans="1:7" ht="56.25" customHeight="1">
      <c r="A78" s="6">
        <v>76</v>
      </c>
      <c r="B78" s="9" t="s">
        <v>416</v>
      </c>
      <c r="C78" s="9" t="s">
        <v>579</v>
      </c>
      <c r="D78" s="9" t="s">
        <v>746</v>
      </c>
      <c r="E78" s="15" t="s">
        <v>744</v>
      </c>
      <c r="F78" s="7"/>
      <c r="G78" s="6"/>
    </row>
    <row r="79" spans="1:7" ht="56.25" customHeight="1">
      <c r="A79" s="6">
        <v>77</v>
      </c>
      <c r="B79" s="9" t="s">
        <v>416</v>
      </c>
      <c r="C79" s="9" t="s">
        <v>579</v>
      </c>
      <c r="D79" s="9" t="s">
        <v>786</v>
      </c>
      <c r="E79" s="15" t="s">
        <v>745</v>
      </c>
      <c r="F79" s="7"/>
      <c r="G79" s="6"/>
    </row>
    <row r="80" spans="1:7" ht="56.25" customHeight="1">
      <c r="A80" s="6">
        <v>78</v>
      </c>
      <c r="B80" s="9" t="s">
        <v>416</v>
      </c>
      <c r="C80" s="9" t="s">
        <v>579</v>
      </c>
      <c r="D80" s="9" t="s">
        <v>392</v>
      </c>
      <c r="E80" s="15" t="s">
        <v>744</v>
      </c>
      <c r="F80" s="7"/>
      <c r="G80" s="6"/>
    </row>
    <row r="81" spans="1:7" ht="56.25" customHeight="1">
      <c r="A81" s="6">
        <v>79</v>
      </c>
      <c r="B81" s="9" t="s">
        <v>416</v>
      </c>
      <c r="C81" s="9" t="s">
        <v>579</v>
      </c>
      <c r="D81" s="9" t="s">
        <v>393</v>
      </c>
      <c r="E81" s="15" t="s">
        <v>744</v>
      </c>
      <c r="F81" s="7"/>
      <c r="G81" s="6"/>
    </row>
    <row r="82" spans="1:7" ht="56.25" customHeight="1">
      <c r="A82" s="6">
        <v>80</v>
      </c>
      <c r="B82" s="9" t="s">
        <v>416</v>
      </c>
      <c r="C82" s="9" t="s">
        <v>579</v>
      </c>
      <c r="D82" s="9" t="s">
        <v>747</v>
      </c>
      <c r="E82" s="15" t="s">
        <v>744</v>
      </c>
      <c r="F82" s="7"/>
      <c r="G82" s="6"/>
    </row>
    <row r="83" spans="1:7" ht="56.25" customHeight="1">
      <c r="A83" s="6">
        <v>81</v>
      </c>
      <c r="B83" s="9" t="s">
        <v>418</v>
      </c>
      <c r="C83" s="9" t="s">
        <v>580</v>
      </c>
      <c r="D83" s="9" t="s">
        <v>394</v>
      </c>
      <c r="E83" s="15" t="s">
        <v>745</v>
      </c>
      <c r="F83" s="7"/>
      <c r="G83" s="6"/>
    </row>
    <row r="84" spans="1:7" ht="56.25" customHeight="1">
      <c r="A84" s="6">
        <v>82</v>
      </c>
      <c r="B84" s="9" t="s">
        <v>418</v>
      </c>
      <c r="C84" s="9" t="s">
        <v>581</v>
      </c>
      <c r="D84" s="9" t="s">
        <v>395</v>
      </c>
      <c r="E84" s="15" t="s">
        <v>745</v>
      </c>
      <c r="F84" s="7"/>
      <c r="G84" s="6"/>
    </row>
    <row r="85" spans="1:7" ht="56.25" customHeight="1">
      <c r="A85" s="6">
        <v>83</v>
      </c>
      <c r="B85" s="9" t="s">
        <v>418</v>
      </c>
      <c r="C85" s="9" t="s">
        <v>581</v>
      </c>
      <c r="D85" s="9" t="s">
        <v>396</v>
      </c>
      <c r="E85" s="15" t="s">
        <v>745</v>
      </c>
      <c r="F85" s="7"/>
      <c r="G85" s="6"/>
    </row>
    <row r="86" spans="1:7" ht="76.2" customHeight="1">
      <c r="A86" s="6">
        <v>84</v>
      </c>
      <c r="B86" s="9" t="s">
        <v>419</v>
      </c>
      <c r="C86" s="9" t="s">
        <v>582</v>
      </c>
      <c r="D86" s="9" t="s">
        <v>787</v>
      </c>
      <c r="E86" s="15" t="s">
        <v>744</v>
      </c>
      <c r="F86" s="7"/>
      <c r="G86" s="6"/>
    </row>
    <row r="87" spans="1:7" ht="56.25" customHeight="1">
      <c r="A87" s="6">
        <v>85</v>
      </c>
      <c r="B87" s="9" t="s">
        <v>419</v>
      </c>
      <c r="C87" s="9" t="s">
        <v>582</v>
      </c>
      <c r="D87" s="9" t="s">
        <v>633</v>
      </c>
      <c r="E87" s="15" t="s">
        <v>744</v>
      </c>
      <c r="F87" s="7"/>
      <c r="G87" s="6"/>
    </row>
    <row r="88" spans="1:7" ht="56.25" customHeight="1">
      <c r="A88" s="6">
        <v>86</v>
      </c>
      <c r="B88" s="9" t="s">
        <v>420</v>
      </c>
      <c r="C88" s="9" t="s">
        <v>583</v>
      </c>
      <c r="D88" s="8" t="s">
        <v>397</v>
      </c>
      <c r="E88" s="15" t="s">
        <v>744</v>
      </c>
      <c r="F88" s="7"/>
      <c r="G88" s="6"/>
    </row>
    <row r="89" spans="1:7" ht="56.25" customHeight="1">
      <c r="A89" s="6">
        <v>87</v>
      </c>
      <c r="B89" s="9" t="s">
        <v>420</v>
      </c>
      <c r="C89" s="9" t="s">
        <v>583</v>
      </c>
      <c r="D89" s="8" t="s">
        <v>398</v>
      </c>
      <c r="E89" s="15" t="s">
        <v>744</v>
      </c>
      <c r="F89" s="7"/>
      <c r="G89" s="6"/>
    </row>
    <row r="90" spans="1:7" ht="56.25" customHeight="1">
      <c r="A90" s="6">
        <v>88</v>
      </c>
      <c r="B90" s="9" t="s">
        <v>420</v>
      </c>
      <c r="C90" s="9" t="s">
        <v>583</v>
      </c>
      <c r="D90" s="8" t="s">
        <v>399</v>
      </c>
      <c r="E90" s="15" t="s">
        <v>744</v>
      </c>
      <c r="F90" s="7"/>
      <c r="G90" s="6"/>
    </row>
    <row r="91" spans="1:7" ht="56.25" customHeight="1">
      <c r="A91" s="6">
        <v>89</v>
      </c>
      <c r="B91" s="9" t="s">
        <v>420</v>
      </c>
      <c r="C91" s="9" t="s">
        <v>583</v>
      </c>
      <c r="D91" s="8" t="s">
        <v>400</v>
      </c>
      <c r="E91" s="15" t="s">
        <v>744</v>
      </c>
      <c r="F91" s="7"/>
      <c r="G91" s="6"/>
    </row>
    <row r="92" spans="1:7" ht="56.25" customHeight="1">
      <c r="A92" s="6">
        <v>90</v>
      </c>
      <c r="B92" s="9" t="s">
        <v>420</v>
      </c>
      <c r="C92" s="9" t="s">
        <v>583</v>
      </c>
      <c r="D92" s="8" t="s">
        <v>401</v>
      </c>
      <c r="E92" s="15" t="s">
        <v>744</v>
      </c>
      <c r="F92" s="7"/>
      <c r="G92" s="6"/>
    </row>
    <row r="93" spans="1:7" ht="56.25" customHeight="1">
      <c r="A93" s="6">
        <v>91</v>
      </c>
      <c r="B93" s="9" t="s">
        <v>420</v>
      </c>
      <c r="C93" s="9" t="s">
        <v>583</v>
      </c>
      <c r="D93" s="8" t="s">
        <v>402</v>
      </c>
      <c r="E93" s="15" t="s">
        <v>745</v>
      </c>
      <c r="F93" s="7"/>
      <c r="G93" s="6"/>
    </row>
    <row r="94" spans="1:7" ht="56.25" customHeight="1">
      <c r="A94" s="6">
        <v>92</v>
      </c>
      <c r="B94" s="9" t="s">
        <v>420</v>
      </c>
      <c r="C94" s="9" t="s">
        <v>583</v>
      </c>
      <c r="D94" s="8" t="s">
        <v>403</v>
      </c>
      <c r="E94" s="15" t="s">
        <v>745</v>
      </c>
      <c r="F94" s="7"/>
      <c r="G94" s="6"/>
    </row>
    <row r="95" spans="1:7" ht="56.25" customHeight="1">
      <c r="A95" s="6">
        <v>93</v>
      </c>
      <c r="B95" s="9" t="s">
        <v>420</v>
      </c>
      <c r="C95" s="9" t="s">
        <v>583</v>
      </c>
      <c r="D95" s="8" t="s">
        <v>634</v>
      </c>
      <c r="E95" s="15" t="s">
        <v>744</v>
      </c>
      <c r="F95" s="7"/>
      <c r="G95" s="6"/>
    </row>
    <row r="96" spans="1:7" ht="56.25" customHeight="1">
      <c r="A96" s="6">
        <v>94</v>
      </c>
      <c r="B96" s="9" t="s">
        <v>420</v>
      </c>
      <c r="C96" s="9" t="s">
        <v>583</v>
      </c>
      <c r="D96" s="8" t="s">
        <v>635</v>
      </c>
      <c r="E96" s="15" t="s">
        <v>744</v>
      </c>
      <c r="F96" s="7"/>
      <c r="G96" s="6"/>
    </row>
    <row r="97" spans="1:7" ht="56.25" customHeight="1">
      <c r="A97" s="6">
        <v>95</v>
      </c>
      <c r="B97" s="9" t="s">
        <v>420</v>
      </c>
      <c r="C97" s="9" t="s">
        <v>583</v>
      </c>
      <c r="D97" s="8" t="s">
        <v>404</v>
      </c>
      <c r="E97" s="15" t="s">
        <v>744</v>
      </c>
      <c r="F97" s="7"/>
      <c r="G97" s="6"/>
    </row>
    <row r="98" spans="1:7" ht="56.25" customHeight="1">
      <c r="A98" s="6">
        <v>96</v>
      </c>
      <c r="B98" s="9" t="s">
        <v>420</v>
      </c>
      <c r="C98" s="9" t="s">
        <v>583</v>
      </c>
      <c r="D98" s="8" t="s">
        <v>405</v>
      </c>
      <c r="E98" s="15" t="s">
        <v>744</v>
      </c>
      <c r="F98" s="7"/>
      <c r="G98" s="6"/>
    </row>
    <row r="99" spans="1:7" ht="56.25" customHeight="1">
      <c r="A99" s="6">
        <v>97</v>
      </c>
      <c r="B99" s="9" t="s">
        <v>420</v>
      </c>
      <c r="C99" s="9" t="s">
        <v>583</v>
      </c>
      <c r="D99" s="8" t="s">
        <v>406</v>
      </c>
      <c r="E99" s="15" t="s">
        <v>745</v>
      </c>
      <c r="F99" s="7"/>
      <c r="G99" s="6"/>
    </row>
    <row r="100" spans="1:7" ht="56.25" customHeight="1">
      <c r="A100" s="6">
        <v>98</v>
      </c>
      <c r="B100" s="9" t="s">
        <v>420</v>
      </c>
      <c r="C100" s="9" t="s">
        <v>583</v>
      </c>
      <c r="D100" s="8" t="s">
        <v>407</v>
      </c>
      <c r="E100" s="15" t="s">
        <v>745</v>
      </c>
      <c r="F100" s="7"/>
      <c r="G100" s="6"/>
    </row>
    <row r="101" spans="1:7" ht="70.8" customHeight="1">
      <c r="A101" s="6">
        <v>99</v>
      </c>
      <c r="B101" s="9" t="s">
        <v>420</v>
      </c>
      <c r="C101" s="9" t="s">
        <v>583</v>
      </c>
      <c r="D101" s="8" t="s">
        <v>408</v>
      </c>
      <c r="E101" s="15" t="s">
        <v>744</v>
      </c>
      <c r="F101" s="7"/>
      <c r="G101" s="6"/>
    </row>
    <row r="102" spans="1:7" ht="94.2" customHeight="1">
      <c r="A102" s="6">
        <v>100</v>
      </c>
      <c r="B102" s="9" t="s">
        <v>420</v>
      </c>
      <c r="C102" s="9" t="s">
        <v>583</v>
      </c>
      <c r="D102" s="8" t="s">
        <v>409</v>
      </c>
      <c r="E102" s="15" t="s">
        <v>744</v>
      </c>
      <c r="F102" s="7"/>
      <c r="G102" s="6"/>
    </row>
    <row r="103" spans="1:7" ht="56.25" customHeight="1">
      <c r="A103" s="6">
        <v>101</v>
      </c>
      <c r="B103" s="9" t="s">
        <v>420</v>
      </c>
      <c r="C103" s="9" t="s">
        <v>583</v>
      </c>
      <c r="D103" s="8" t="s">
        <v>410</v>
      </c>
      <c r="E103" s="15" t="s">
        <v>744</v>
      </c>
      <c r="F103" s="7"/>
      <c r="G103" s="6"/>
    </row>
    <row r="104" spans="1:7" ht="56.25" customHeight="1">
      <c r="A104" s="6">
        <v>102</v>
      </c>
      <c r="B104" s="9" t="s">
        <v>420</v>
      </c>
      <c r="C104" s="9" t="s">
        <v>583</v>
      </c>
      <c r="D104" s="8" t="s">
        <v>411</v>
      </c>
      <c r="E104" s="15" t="s">
        <v>744</v>
      </c>
      <c r="F104" s="7"/>
      <c r="G104"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リスト!$A$1:$A$4</xm:f>
          </x14:formula1>
          <xm:sqref>F4:F104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P22"/>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924</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503</v>
      </c>
      <c r="C4" s="9" t="s">
        <v>586</v>
      </c>
      <c r="D4" s="9" t="s">
        <v>468</v>
      </c>
      <c r="E4" s="15" t="s">
        <v>745</v>
      </c>
      <c r="F4" s="7"/>
      <c r="G4" s="6"/>
      <c r="J4" s="6"/>
      <c r="K4" s="6" t="s">
        <v>744</v>
      </c>
      <c r="L4" s="6" t="s">
        <v>871</v>
      </c>
      <c r="M4" s="6" t="s">
        <v>872</v>
      </c>
      <c r="N4" s="6" t="s">
        <v>745</v>
      </c>
      <c r="O4" s="6" t="s">
        <v>871</v>
      </c>
      <c r="P4" s="6" t="s">
        <v>873</v>
      </c>
    </row>
    <row r="5" spans="1:16" ht="56.25" customHeight="1">
      <c r="A5" s="6">
        <v>2</v>
      </c>
      <c r="B5" s="9" t="s">
        <v>503</v>
      </c>
      <c r="C5" s="9" t="s">
        <v>587</v>
      </c>
      <c r="D5" s="9" t="s">
        <v>338</v>
      </c>
      <c r="E5" s="15" t="s">
        <v>745</v>
      </c>
      <c r="F5" s="7"/>
      <c r="G5" s="6"/>
      <c r="J5" s="6" t="s">
        <v>8</v>
      </c>
      <c r="K5" s="6">
        <f>COUNTIFS($E$4:$E$201,K$4,$F$4:$F$201,$J5)</f>
        <v>0</v>
      </c>
      <c r="L5" s="6">
        <v>5</v>
      </c>
      <c r="M5" s="6">
        <f>K5*L5</f>
        <v>0</v>
      </c>
      <c r="N5" s="6">
        <f>COUNTIFS($E$4:$E$201,N$4,$F$4:$F$201,$J5)</f>
        <v>0</v>
      </c>
      <c r="O5" s="6">
        <v>3</v>
      </c>
      <c r="P5" s="6">
        <f>N5*O5</f>
        <v>0</v>
      </c>
    </row>
    <row r="6" spans="1:16" ht="56.25" customHeight="1">
      <c r="A6" s="6">
        <v>3</v>
      </c>
      <c r="B6" s="9" t="s">
        <v>504</v>
      </c>
      <c r="C6" s="9" t="s">
        <v>588</v>
      </c>
      <c r="D6" s="9" t="s">
        <v>811</v>
      </c>
      <c r="E6" s="15" t="s">
        <v>744</v>
      </c>
      <c r="F6" s="7"/>
      <c r="G6" s="25"/>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504</v>
      </c>
      <c r="C7" s="9" t="s">
        <v>588</v>
      </c>
      <c r="D7" s="9" t="s">
        <v>339</v>
      </c>
      <c r="E7" s="15" t="s">
        <v>745</v>
      </c>
      <c r="F7" s="7"/>
      <c r="G7" s="25"/>
      <c r="J7" s="6" t="s">
        <v>10</v>
      </c>
      <c r="K7" s="6">
        <f t="shared" si="0"/>
        <v>0</v>
      </c>
      <c r="L7" s="6">
        <v>1</v>
      </c>
      <c r="M7" s="6">
        <f t="shared" si="1"/>
        <v>0</v>
      </c>
      <c r="N7" s="6">
        <f t="shared" si="0"/>
        <v>0</v>
      </c>
      <c r="O7" s="6">
        <v>1</v>
      </c>
      <c r="P7" s="6">
        <f t="shared" si="2"/>
        <v>0</v>
      </c>
    </row>
    <row r="8" spans="1:16" ht="56.25" customHeight="1">
      <c r="A8" s="6">
        <v>5</v>
      </c>
      <c r="B8" s="9" t="s">
        <v>504</v>
      </c>
      <c r="C8" s="9" t="s">
        <v>588</v>
      </c>
      <c r="D8" s="9" t="s">
        <v>340</v>
      </c>
      <c r="E8" s="15" t="s">
        <v>745</v>
      </c>
      <c r="F8" s="7"/>
      <c r="G8" s="25"/>
      <c r="J8" s="6" t="s">
        <v>11</v>
      </c>
      <c r="K8" s="6">
        <f t="shared" si="0"/>
        <v>0</v>
      </c>
      <c r="L8" s="6">
        <v>0</v>
      </c>
      <c r="M8" s="6">
        <f t="shared" si="1"/>
        <v>0</v>
      </c>
      <c r="N8" s="6">
        <f t="shared" si="0"/>
        <v>0</v>
      </c>
      <c r="O8" s="6">
        <v>0</v>
      </c>
      <c r="P8" s="6">
        <f t="shared" si="2"/>
        <v>0</v>
      </c>
    </row>
    <row r="9" spans="1:16" ht="56.25" customHeight="1" thickBot="1">
      <c r="A9" s="6">
        <v>6</v>
      </c>
      <c r="B9" s="9" t="s">
        <v>505</v>
      </c>
      <c r="C9" s="9" t="s">
        <v>505</v>
      </c>
      <c r="D9" s="8" t="s">
        <v>341</v>
      </c>
      <c r="E9" s="15" t="s">
        <v>744</v>
      </c>
      <c r="F9" s="7"/>
      <c r="G9" s="6"/>
      <c r="L9" s="17" t="s">
        <v>875</v>
      </c>
      <c r="M9" s="17">
        <f>SUM(M5:M8)</f>
        <v>0</v>
      </c>
      <c r="O9" s="6" t="s">
        <v>875</v>
      </c>
      <c r="P9" s="6">
        <f>SUM(P5:P8)</f>
        <v>0</v>
      </c>
    </row>
    <row r="10" spans="1:16" ht="56.25" customHeight="1" thickBot="1">
      <c r="A10" s="6">
        <v>7</v>
      </c>
      <c r="B10" s="9" t="s">
        <v>505</v>
      </c>
      <c r="C10" s="9" t="s">
        <v>505</v>
      </c>
      <c r="D10" s="8" t="s">
        <v>342</v>
      </c>
      <c r="E10" s="15" t="s">
        <v>744</v>
      </c>
      <c r="F10" s="7"/>
      <c r="G10" s="6"/>
      <c r="L10" s="18" t="s">
        <v>874</v>
      </c>
      <c r="M10" s="19">
        <f>M9+P9</f>
        <v>0</v>
      </c>
    </row>
    <row r="11" spans="1:16" ht="56.25" customHeight="1">
      <c r="A11" s="6">
        <v>8</v>
      </c>
      <c r="B11" s="9" t="s">
        <v>505</v>
      </c>
      <c r="C11" s="9" t="s">
        <v>505</v>
      </c>
      <c r="D11" s="8" t="s">
        <v>343</v>
      </c>
      <c r="E11" s="15" t="s">
        <v>744</v>
      </c>
      <c r="F11" s="7"/>
      <c r="G11" s="6"/>
    </row>
    <row r="12" spans="1:16" ht="56.25" customHeight="1">
      <c r="A12" s="6">
        <v>9</v>
      </c>
      <c r="B12" s="9" t="s">
        <v>505</v>
      </c>
      <c r="C12" s="9" t="s">
        <v>505</v>
      </c>
      <c r="D12" s="8" t="s">
        <v>344</v>
      </c>
      <c r="E12" s="15" t="s">
        <v>744</v>
      </c>
      <c r="F12" s="7"/>
      <c r="G12" s="6"/>
    </row>
    <row r="13" spans="1:16" ht="56.25" customHeight="1">
      <c r="A13" s="6">
        <v>10</v>
      </c>
      <c r="B13" s="9" t="s">
        <v>506</v>
      </c>
      <c r="C13" s="9" t="s">
        <v>589</v>
      </c>
      <c r="D13" s="8" t="s">
        <v>345</v>
      </c>
      <c r="E13" s="15" t="s">
        <v>744</v>
      </c>
      <c r="F13" s="7"/>
      <c r="G13" s="6"/>
    </row>
    <row r="14" spans="1:16" ht="56.25" customHeight="1">
      <c r="A14" s="6">
        <v>11</v>
      </c>
      <c r="B14" s="9" t="s">
        <v>506</v>
      </c>
      <c r="C14" s="9" t="s">
        <v>589</v>
      </c>
      <c r="D14" s="8" t="s">
        <v>788</v>
      </c>
      <c r="E14" s="15" t="s">
        <v>744</v>
      </c>
      <c r="F14" s="7"/>
      <c r="G14" s="6"/>
    </row>
    <row r="15" spans="1:16" ht="56.25" customHeight="1">
      <c r="A15" s="6">
        <v>12</v>
      </c>
      <c r="B15" s="9" t="s">
        <v>506</v>
      </c>
      <c r="C15" s="9" t="s">
        <v>589</v>
      </c>
      <c r="D15" s="8" t="s">
        <v>590</v>
      </c>
      <c r="E15" s="15" t="s">
        <v>744</v>
      </c>
      <c r="F15" s="7"/>
      <c r="G15" s="6"/>
    </row>
    <row r="16" spans="1:16" ht="56.25" customHeight="1">
      <c r="A16" s="6">
        <v>13</v>
      </c>
      <c r="B16" s="9" t="s">
        <v>506</v>
      </c>
      <c r="C16" s="9" t="s">
        <v>589</v>
      </c>
      <c r="D16" s="8" t="s">
        <v>346</v>
      </c>
      <c r="E16" s="15" t="s">
        <v>744</v>
      </c>
      <c r="F16" s="7"/>
      <c r="G16" s="6"/>
    </row>
    <row r="17" spans="1:7" ht="56.25" customHeight="1">
      <c r="A17" s="6">
        <v>14</v>
      </c>
      <c r="B17" s="9" t="s">
        <v>506</v>
      </c>
      <c r="C17" s="9" t="s">
        <v>589</v>
      </c>
      <c r="D17" s="8" t="s">
        <v>347</v>
      </c>
      <c r="E17" s="15" t="s">
        <v>744</v>
      </c>
      <c r="F17" s="7"/>
      <c r="G17" s="6"/>
    </row>
    <row r="18" spans="1:7" ht="56.25" customHeight="1">
      <c r="A18" s="6">
        <v>15</v>
      </c>
      <c r="B18" s="9" t="s">
        <v>507</v>
      </c>
      <c r="C18" s="9" t="s">
        <v>591</v>
      </c>
      <c r="D18" s="8" t="s">
        <v>348</v>
      </c>
      <c r="E18" s="15" t="s">
        <v>744</v>
      </c>
      <c r="F18" s="7"/>
      <c r="G18" s="6"/>
    </row>
    <row r="19" spans="1:7" ht="56.25" customHeight="1">
      <c r="A19" s="6">
        <v>16</v>
      </c>
      <c r="B19" s="9" t="s">
        <v>507</v>
      </c>
      <c r="C19" s="9" t="s">
        <v>591</v>
      </c>
      <c r="D19" s="8" t="s">
        <v>788</v>
      </c>
      <c r="E19" s="15" t="s">
        <v>744</v>
      </c>
      <c r="F19" s="7"/>
      <c r="G19" s="6"/>
    </row>
    <row r="20" spans="1:7" ht="56.25" customHeight="1">
      <c r="A20" s="6">
        <v>17</v>
      </c>
      <c r="B20" s="9" t="s">
        <v>507</v>
      </c>
      <c r="C20" s="9" t="s">
        <v>591</v>
      </c>
      <c r="D20" s="8" t="s">
        <v>349</v>
      </c>
      <c r="E20" s="15" t="s">
        <v>744</v>
      </c>
      <c r="F20" s="7"/>
      <c r="G20" s="6"/>
    </row>
    <row r="21" spans="1:7" ht="56.25" customHeight="1">
      <c r="A21" s="6">
        <v>18</v>
      </c>
      <c r="B21" s="9" t="s">
        <v>507</v>
      </c>
      <c r="C21" s="9" t="s">
        <v>591</v>
      </c>
      <c r="D21" s="8" t="s">
        <v>350</v>
      </c>
      <c r="E21" s="15" t="s">
        <v>744</v>
      </c>
      <c r="F21" s="7"/>
      <c r="G21" s="6"/>
    </row>
    <row r="22" spans="1:7" ht="56.25" customHeight="1">
      <c r="A22" s="6">
        <v>19</v>
      </c>
      <c r="B22" s="9" t="s">
        <v>507</v>
      </c>
      <c r="C22" s="9" t="s">
        <v>591</v>
      </c>
      <c r="D22" s="8" t="s">
        <v>347</v>
      </c>
      <c r="E22" s="15" t="s">
        <v>744</v>
      </c>
      <c r="F22" s="7"/>
      <c r="G22"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リスト!$A$1:$A$4</xm:f>
          </x14:formula1>
          <xm:sqref>F4:F22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P60"/>
  <sheetViews>
    <sheetView workbookViewId="0">
      <selection activeCell="C2" sqref="C2"/>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925</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103.8" customHeight="1">
      <c r="A4" s="6">
        <v>1</v>
      </c>
      <c r="B4" s="9" t="s">
        <v>421</v>
      </c>
      <c r="C4" s="9" t="s">
        <v>592</v>
      </c>
      <c r="D4" s="9" t="s">
        <v>311</v>
      </c>
      <c r="E4" s="15" t="s">
        <v>744</v>
      </c>
      <c r="F4" s="7"/>
      <c r="G4" s="6"/>
      <c r="J4" s="6"/>
      <c r="K4" s="6" t="s">
        <v>744</v>
      </c>
      <c r="L4" s="6" t="s">
        <v>871</v>
      </c>
      <c r="M4" s="6" t="s">
        <v>872</v>
      </c>
      <c r="N4" s="6" t="s">
        <v>745</v>
      </c>
      <c r="O4" s="6" t="s">
        <v>871</v>
      </c>
      <c r="P4" s="6" t="s">
        <v>873</v>
      </c>
    </row>
    <row r="5" spans="1:16" ht="56.25" customHeight="1">
      <c r="A5" s="6">
        <v>2</v>
      </c>
      <c r="B5" s="9" t="s">
        <v>421</v>
      </c>
      <c r="C5" s="9" t="s">
        <v>592</v>
      </c>
      <c r="D5" s="9" t="s">
        <v>848</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421</v>
      </c>
      <c r="C6" s="9" t="s">
        <v>592</v>
      </c>
      <c r="D6" s="9" t="s">
        <v>469</v>
      </c>
      <c r="E6" s="15" t="s">
        <v>744</v>
      </c>
      <c r="F6" s="7"/>
      <c r="G6" s="6"/>
      <c r="J6" s="6" t="s">
        <v>9</v>
      </c>
      <c r="K6" s="6">
        <f>COUNTIFS($E$4:$E$201,K$4,$F$4:$F$201,$J6)</f>
        <v>0</v>
      </c>
      <c r="L6" s="6">
        <v>3</v>
      </c>
      <c r="M6" s="6">
        <f t="shared" ref="M6:M8" si="0">K6*L6</f>
        <v>0</v>
      </c>
      <c r="N6" s="6">
        <f>COUNTIFS($E$4:$E$201,N$4,$F$4:$F$201,$J6)</f>
        <v>0</v>
      </c>
      <c r="O6" s="6">
        <v>2</v>
      </c>
      <c r="P6" s="6">
        <f t="shared" ref="P6:P8" si="1">N6*O6</f>
        <v>0</v>
      </c>
    </row>
    <row r="7" spans="1:16" ht="56.25" customHeight="1">
      <c r="A7" s="6">
        <v>4</v>
      </c>
      <c r="B7" s="9" t="s">
        <v>421</v>
      </c>
      <c r="C7" s="9" t="s">
        <v>592</v>
      </c>
      <c r="D7" s="9" t="s">
        <v>312</v>
      </c>
      <c r="E7" s="15" t="s">
        <v>744</v>
      </c>
      <c r="F7" s="7"/>
      <c r="G7" s="6"/>
      <c r="J7" s="6" t="s">
        <v>10</v>
      </c>
      <c r="K7" s="6">
        <f>COUNTIFS($E$4:$E$201,K$4,$F$4:$F$201,$J7)</f>
        <v>0</v>
      </c>
      <c r="L7" s="6">
        <v>1</v>
      </c>
      <c r="M7" s="6">
        <f t="shared" si="0"/>
        <v>0</v>
      </c>
      <c r="N7" s="6">
        <f>COUNTIFS($E$4:$E$201,N$4,$F$4:$F$201,$J7)</f>
        <v>0</v>
      </c>
      <c r="O7" s="6">
        <v>1</v>
      </c>
      <c r="P7" s="6">
        <f t="shared" si="1"/>
        <v>0</v>
      </c>
    </row>
    <row r="8" spans="1:16" ht="56.25" customHeight="1">
      <c r="A8" s="6">
        <v>5</v>
      </c>
      <c r="B8" s="9" t="s">
        <v>421</v>
      </c>
      <c r="C8" s="9" t="s">
        <v>592</v>
      </c>
      <c r="D8" s="9" t="s">
        <v>850</v>
      </c>
      <c r="E8" s="15" t="s">
        <v>744</v>
      </c>
      <c r="F8" s="7"/>
      <c r="G8" s="6"/>
      <c r="J8" s="6" t="s">
        <v>11</v>
      </c>
      <c r="K8" s="6">
        <f>COUNTIFS($E$4:$E$201,K$4,$F$4:$F$201,$J8)</f>
        <v>0</v>
      </c>
      <c r="L8" s="6">
        <v>0</v>
      </c>
      <c r="M8" s="6">
        <f t="shared" si="0"/>
        <v>0</v>
      </c>
      <c r="N8" s="6">
        <f>COUNTIFS($E$4:$E$201,N$4,$F$4:$F$201,$J8)</f>
        <v>0</v>
      </c>
      <c r="O8" s="6">
        <v>0</v>
      </c>
      <c r="P8" s="6">
        <f t="shared" si="1"/>
        <v>0</v>
      </c>
    </row>
    <row r="9" spans="1:16" ht="56.25" customHeight="1" thickBot="1">
      <c r="A9" s="6">
        <v>6</v>
      </c>
      <c r="B9" s="9" t="s">
        <v>421</v>
      </c>
      <c r="C9" s="9" t="s">
        <v>592</v>
      </c>
      <c r="D9" s="9" t="s">
        <v>470</v>
      </c>
      <c r="E9" s="15" t="s">
        <v>744</v>
      </c>
      <c r="F9" s="7"/>
      <c r="G9" s="6"/>
      <c r="L9" s="17" t="s">
        <v>875</v>
      </c>
      <c r="M9" s="17">
        <f>SUM(M5:M8)</f>
        <v>0</v>
      </c>
      <c r="O9" s="6" t="s">
        <v>875</v>
      </c>
      <c r="P9" s="6">
        <f>SUM(P5:P8)</f>
        <v>0</v>
      </c>
    </row>
    <row r="10" spans="1:16" ht="56.25" customHeight="1" thickBot="1">
      <c r="A10" s="6">
        <v>7</v>
      </c>
      <c r="B10" s="9" t="s">
        <v>421</v>
      </c>
      <c r="C10" s="9" t="s">
        <v>592</v>
      </c>
      <c r="D10" s="9" t="s">
        <v>313</v>
      </c>
      <c r="E10" s="15" t="s">
        <v>744</v>
      </c>
      <c r="F10" s="7"/>
      <c r="G10" s="6"/>
      <c r="L10" s="18" t="s">
        <v>874</v>
      </c>
      <c r="M10" s="19">
        <f>M9+P9</f>
        <v>0</v>
      </c>
    </row>
    <row r="11" spans="1:16" ht="56.25" customHeight="1">
      <c r="A11" s="6">
        <v>8</v>
      </c>
      <c r="B11" s="9" t="s">
        <v>421</v>
      </c>
      <c r="C11" s="9" t="s">
        <v>592</v>
      </c>
      <c r="D11" s="9" t="s">
        <v>314</v>
      </c>
      <c r="E11" s="15" t="s">
        <v>744</v>
      </c>
      <c r="F11" s="7"/>
      <c r="G11" s="6"/>
    </row>
    <row r="12" spans="1:16" ht="74.400000000000006" customHeight="1">
      <c r="A12" s="6">
        <v>9</v>
      </c>
      <c r="B12" s="9" t="s">
        <v>421</v>
      </c>
      <c r="C12" s="9" t="s">
        <v>592</v>
      </c>
      <c r="D12" s="9" t="s">
        <v>921</v>
      </c>
      <c r="E12" s="15" t="s">
        <v>744</v>
      </c>
      <c r="F12" s="7"/>
      <c r="G12" s="25"/>
    </row>
    <row r="13" spans="1:16" ht="56.25" customHeight="1">
      <c r="A13" s="6">
        <v>10</v>
      </c>
      <c r="B13" s="9" t="s">
        <v>421</v>
      </c>
      <c r="C13" s="9" t="s">
        <v>592</v>
      </c>
      <c r="D13" s="9" t="s">
        <v>315</v>
      </c>
      <c r="E13" s="15" t="s">
        <v>744</v>
      </c>
      <c r="F13" s="7"/>
      <c r="G13" s="6"/>
    </row>
    <row r="14" spans="1:16" ht="56.25" customHeight="1">
      <c r="A14" s="6">
        <v>11</v>
      </c>
      <c r="B14" s="9" t="s">
        <v>421</v>
      </c>
      <c r="C14" s="9" t="s">
        <v>592</v>
      </c>
      <c r="D14" s="9" t="s">
        <v>851</v>
      </c>
      <c r="E14" s="15" t="s">
        <v>744</v>
      </c>
      <c r="F14" s="7"/>
      <c r="G14" s="6"/>
    </row>
    <row r="15" spans="1:16" ht="56.25" customHeight="1">
      <c r="A15" s="6">
        <v>12</v>
      </c>
      <c r="B15" s="9" t="s">
        <v>421</v>
      </c>
      <c r="C15" s="9" t="s">
        <v>592</v>
      </c>
      <c r="D15" s="9" t="s">
        <v>316</v>
      </c>
      <c r="E15" s="15" t="s">
        <v>744</v>
      </c>
      <c r="F15" s="7"/>
      <c r="G15" s="6"/>
    </row>
    <row r="16" spans="1:16" ht="81" customHeight="1">
      <c r="A16" s="6">
        <v>13</v>
      </c>
      <c r="B16" s="9" t="s">
        <v>421</v>
      </c>
      <c r="C16" s="9" t="s">
        <v>592</v>
      </c>
      <c r="D16" s="9" t="s">
        <v>853</v>
      </c>
      <c r="E16" s="15" t="s">
        <v>744</v>
      </c>
      <c r="F16" s="7"/>
      <c r="G16" s="6"/>
    </row>
    <row r="17" spans="1:7" ht="56.25" customHeight="1">
      <c r="A17" s="6">
        <v>14</v>
      </c>
      <c r="B17" s="9" t="s">
        <v>421</v>
      </c>
      <c r="C17" s="9" t="s">
        <v>592</v>
      </c>
      <c r="D17" s="9" t="s">
        <v>471</v>
      </c>
      <c r="E17" s="15" t="s">
        <v>744</v>
      </c>
      <c r="F17" s="7"/>
      <c r="G17" s="6"/>
    </row>
    <row r="18" spans="1:7" ht="56.25" customHeight="1">
      <c r="A18" s="6">
        <v>15</v>
      </c>
      <c r="B18" s="9" t="s">
        <v>421</v>
      </c>
      <c r="C18" s="9" t="s">
        <v>592</v>
      </c>
      <c r="D18" s="9" t="s">
        <v>852</v>
      </c>
      <c r="E18" s="15" t="s">
        <v>744</v>
      </c>
      <c r="F18" s="7"/>
      <c r="G18" s="6"/>
    </row>
    <row r="19" spans="1:7" ht="56.25" customHeight="1">
      <c r="A19" s="6">
        <v>16</v>
      </c>
      <c r="B19" s="9" t="s">
        <v>421</v>
      </c>
      <c r="C19" s="9" t="s">
        <v>592</v>
      </c>
      <c r="D19" s="8" t="s">
        <v>317</v>
      </c>
      <c r="E19" s="15" t="s">
        <v>745</v>
      </c>
      <c r="F19" s="7"/>
      <c r="G19" s="6"/>
    </row>
    <row r="20" spans="1:7" ht="56.25" customHeight="1">
      <c r="A20" s="6">
        <v>17</v>
      </c>
      <c r="B20" s="9" t="s">
        <v>421</v>
      </c>
      <c r="C20" s="9" t="s">
        <v>592</v>
      </c>
      <c r="D20" s="8" t="s">
        <v>318</v>
      </c>
      <c r="E20" s="15" t="s">
        <v>744</v>
      </c>
      <c r="F20" s="7"/>
      <c r="G20" s="6"/>
    </row>
    <row r="21" spans="1:7" ht="56.25" customHeight="1">
      <c r="A21" s="6">
        <v>18</v>
      </c>
      <c r="B21" s="9" t="s">
        <v>421</v>
      </c>
      <c r="C21" s="9" t="s">
        <v>592</v>
      </c>
      <c r="D21" s="8" t="s">
        <v>262</v>
      </c>
      <c r="E21" s="15" t="s">
        <v>744</v>
      </c>
      <c r="F21" s="7"/>
      <c r="G21" s="6"/>
    </row>
    <row r="22" spans="1:7" ht="56.25" customHeight="1">
      <c r="A22" s="6">
        <v>19</v>
      </c>
      <c r="B22" s="9" t="s">
        <v>422</v>
      </c>
      <c r="C22" s="9" t="s">
        <v>593</v>
      </c>
      <c r="D22" s="8" t="s">
        <v>319</v>
      </c>
      <c r="E22" s="15" t="s">
        <v>744</v>
      </c>
      <c r="F22" s="7"/>
      <c r="G22" s="6"/>
    </row>
    <row r="23" spans="1:7" ht="56.25" customHeight="1">
      <c r="A23" s="6">
        <v>20</v>
      </c>
      <c r="B23" s="9" t="s">
        <v>422</v>
      </c>
      <c r="C23" s="9" t="s">
        <v>593</v>
      </c>
      <c r="D23" s="8" t="s">
        <v>320</v>
      </c>
      <c r="E23" s="15" t="s">
        <v>744</v>
      </c>
      <c r="F23" s="7"/>
      <c r="G23" s="6"/>
    </row>
    <row r="24" spans="1:7" ht="79.95" customHeight="1">
      <c r="A24" s="6">
        <v>21</v>
      </c>
      <c r="B24" s="9" t="s">
        <v>422</v>
      </c>
      <c r="C24" s="9" t="s">
        <v>593</v>
      </c>
      <c r="D24" s="8" t="s">
        <v>321</v>
      </c>
      <c r="E24" s="15" t="s">
        <v>744</v>
      </c>
      <c r="F24" s="7"/>
      <c r="G24" s="6"/>
    </row>
    <row r="25" spans="1:7" ht="56.25" customHeight="1">
      <c r="A25" s="6">
        <v>22</v>
      </c>
      <c r="B25" s="9" t="s">
        <v>508</v>
      </c>
      <c r="C25" s="9" t="s">
        <v>594</v>
      </c>
      <c r="D25" s="8" t="s">
        <v>322</v>
      </c>
      <c r="E25" s="15" t="s">
        <v>744</v>
      </c>
      <c r="F25" s="7"/>
      <c r="G25" s="6"/>
    </row>
    <row r="26" spans="1:7" ht="56.25" customHeight="1">
      <c r="A26" s="6">
        <v>23</v>
      </c>
      <c r="B26" s="9" t="s">
        <v>508</v>
      </c>
      <c r="C26" s="9" t="s">
        <v>594</v>
      </c>
      <c r="D26" s="8" t="s">
        <v>323</v>
      </c>
      <c r="E26" s="15" t="s">
        <v>744</v>
      </c>
      <c r="F26" s="7"/>
      <c r="G26" s="6"/>
    </row>
    <row r="27" spans="1:7" ht="56.25" customHeight="1">
      <c r="A27" s="6">
        <v>24</v>
      </c>
      <c r="B27" s="9" t="s">
        <v>508</v>
      </c>
      <c r="C27" s="9" t="s">
        <v>594</v>
      </c>
      <c r="D27" s="8" t="s">
        <v>238</v>
      </c>
      <c r="E27" s="15" t="s">
        <v>744</v>
      </c>
      <c r="F27" s="7"/>
      <c r="G27" s="6"/>
    </row>
    <row r="28" spans="1:7" ht="56.25" customHeight="1">
      <c r="A28" s="6">
        <v>25</v>
      </c>
      <c r="B28" s="9" t="s">
        <v>508</v>
      </c>
      <c r="C28" s="9" t="s">
        <v>594</v>
      </c>
      <c r="D28" s="8" t="s">
        <v>854</v>
      </c>
      <c r="E28" s="15" t="s">
        <v>744</v>
      </c>
      <c r="F28" s="7"/>
      <c r="G28" s="6"/>
    </row>
    <row r="29" spans="1:7" ht="56.25" customHeight="1">
      <c r="A29" s="6">
        <v>26</v>
      </c>
      <c r="B29" s="9" t="s">
        <v>508</v>
      </c>
      <c r="C29" s="9" t="s">
        <v>594</v>
      </c>
      <c r="D29" s="8" t="s">
        <v>318</v>
      </c>
      <c r="E29" s="15" t="s">
        <v>744</v>
      </c>
      <c r="F29" s="7"/>
      <c r="G29" s="6"/>
    </row>
    <row r="30" spans="1:7" ht="56.25" customHeight="1">
      <c r="A30" s="6">
        <v>27</v>
      </c>
      <c r="B30" s="9" t="s">
        <v>508</v>
      </c>
      <c r="C30" s="9" t="s">
        <v>594</v>
      </c>
      <c r="D30" s="9" t="s">
        <v>849</v>
      </c>
      <c r="E30" s="15" t="s">
        <v>744</v>
      </c>
      <c r="F30" s="7"/>
      <c r="G30" s="6"/>
    </row>
    <row r="31" spans="1:7" ht="56.25" customHeight="1">
      <c r="A31" s="6">
        <v>28</v>
      </c>
      <c r="B31" s="9" t="s">
        <v>508</v>
      </c>
      <c r="C31" s="9" t="s">
        <v>594</v>
      </c>
      <c r="D31" s="8" t="s">
        <v>324</v>
      </c>
      <c r="E31" s="15" t="s">
        <v>745</v>
      </c>
      <c r="F31" s="7"/>
      <c r="G31" s="6"/>
    </row>
    <row r="32" spans="1:7" ht="56.25" customHeight="1">
      <c r="A32" s="6">
        <v>29</v>
      </c>
      <c r="B32" s="9" t="s">
        <v>509</v>
      </c>
      <c r="C32" s="9" t="s">
        <v>595</v>
      </c>
      <c r="D32" s="8" t="s">
        <v>325</v>
      </c>
      <c r="E32" s="15" t="s">
        <v>744</v>
      </c>
      <c r="F32" s="7"/>
      <c r="G32" s="6"/>
    </row>
    <row r="33" spans="1:7" ht="56.25" customHeight="1">
      <c r="A33" s="6">
        <v>30</v>
      </c>
      <c r="B33" s="9" t="s">
        <v>509</v>
      </c>
      <c r="C33" s="9" t="s">
        <v>595</v>
      </c>
      <c r="D33" s="8" t="s">
        <v>472</v>
      </c>
      <c r="E33" s="15" t="s">
        <v>744</v>
      </c>
      <c r="F33" s="7"/>
      <c r="G33" s="6"/>
    </row>
    <row r="34" spans="1:7" ht="56.25" customHeight="1">
      <c r="A34" s="6">
        <v>31</v>
      </c>
      <c r="B34" s="9" t="s">
        <v>509</v>
      </c>
      <c r="C34" s="9" t="s">
        <v>595</v>
      </c>
      <c r="D34" s="8" t="s">
        <v>474</v>
      </c>
      <c r="E34" s="15" t="s">
        <v>744</v>
      </c>
      <c r="F34" s="7"/>
      <c r="G34" s="6"/>
    </row>
    <row r="35" spans="1:7" ht="56.25" customHeight="1">
      <c r="A35" s="6">
        <v>32</v>
      </c>
      <c r="B35" s="9" t="s">
        <v>509</v>
      </c>
      <c r="C35" s="9" t="s">
        <v>595</v>
      </c>
      <c r="D35" s="8" t="s">
        <v>473</v>
      </c>
      <c r="E35" s="15" t="s">
        <v>744</v>
      </c>
      <c r="F35" s="7"/>
      <c r="G35" s="6"/>
    </row>
    <row r="36" spans="1:7" ht="56.25" customHeight="1">
      <c r="A36" s="6">
        <v>33</v>
      </c>
      <c r="B36" s="9" t="s">
        <v>509</v>
      </c>
      <c r="C36" s="9" t="s">
        <v>595</v>
      </c>
      <c r="D36" s="8" t="s">
        <v>475</v>
      </c>
      <c r="E36" s="15" t="s">
        <v>744</v>
      </c>
      <c r="F36" s="7"/>
      <c r="G36" s="6"/>
    </row>
    <row r="37" spans="1:7" ht="56.25" customHeight="1">
      <c r="A37" s="6">
        <v>34</v>
      </c>
      <c r="B37" s="9" t="s">
        <v>509</v>
      </c>
      <c r="C37" s="9" t="s">
        <v>595</v>
      </c>
      <c r="D37" s="8" t="s">
        <v>326</v>
      </c>
      <c r="E37" s="15" t="s">
        <v>744</v>
      </c>
      <c r="F37" s="7"/>
      <c r="G37" s="6"/>
    </row>
    <row r="38" spans="1:7" ht="56.25" customHeight="1">
      <c r="A38" s="6">
        <v>35</v>
      </c>
      <c r="B38" s="9" t="s">
        <v>509</v>
      </c>
      <c r="C38" s="9" t="s">
        <v>595</v>
      </c>
      <c r="D38" s="8" t="s">
        <v>327</v>
      </c>
      <c r="E38" s="15" t="s">
        <v>744</v>
      </c>
      <c r="F38" s="7"/>
      <c r="G38" s="6"/>
    </row>
    <row r="39" spans="1:7" ht="56.25" customHeight="1">
      <c r="A39" s="6">
        <v>36</v>
      </c>
      <c r="B39" s="9" t="s">
        <v>509</v>
      </c>
      <c r="C39" s="9" t="s">
        <v>595</v>
      </c>
      <c r="D39" s="8" t="s">
        <v>238</v>
      </c>
      <c r="E39" s="15" t="s">
        <v>744</v>
      </c>
      <c r="F39" s="7"/>
      <c r="G39" s="6"/>
    </row>
    <row r="40" spans="1:7" ht="56.25" customHeight="1">
      <c r="A40" s="6">
        <v>37</v>
      </c>
      <c r="B40" s="9" t="s">
        <v>509</v>
      </c>
      <c r="C40" s="9" t="s">
        <v>595</v>
      </c>
      <c r="D40" s="8" t="s">
        <v>328</v>
      </c>
      <c r="E40" s="15" t="s">
        <v>744</v>
      </c>
      <c r="F40" s="7"/>
      <c r="G40" s="6"/>
    </row>
    <row r="41" spans="1:7" ht="56.25" customHeight="1">
      <c r="A41" s="6">
        <v>38</v>
      </c>
      <c r="B41" s="9" t="s">
        <v>509</v>
      </c>
      <c r="C41" s="9" t="s">
        <v>595</v>
      </c>
      <c r="D41" s="8" t="s">
        <v>476</v>
      </c>
      <c r="E41" s="15" t="s">
        <v>744</v>
      </c>
      <c r="F41" s="7"/>
      <c r="G41" s="6"/>
    </row>
    <row r="42" spans="1:7" ht="56.25" customHeight="1">
      <c r="A42" s="6">
        <v>39</v>
      </c>
      <c r="B42" s="9" t="s">
        <v>509</v>
      </c>
      <c r="C42" s="9" t="s">
        <v>595</v>
      </c>
      <c r="D42" s="9" t="s">
        <v>851</v>
      </c>
      <c r="E42" s="15" t="s">
        <v>744</v>
      </c>
      <c r="F42" s="7"/>
      <c r="G42" s="6"/>
    </row>
    <row r="43" spans="1:7" ht="90" customHeight="1">
      <c r="A43" s="6">
        <v>40</v>
      </c>
      <c r="B43" s="9" t="s">
        <v>509</v>
      </c>
      <c r="C43" s="9" t="s">
        <v>595</v>
      </c>
      <c r="D43" s="9" t="s">
        <v>856</v>
      </c>
      <c r="E43" s="15" t="s">
        <v>744</v>
      </c>
      <c r="F43" s="7"/>
      <c r="G43" s="6"/>
    </row>
    <row r="44" spans="1:7" ht="56.25" customHeight="1">
      <c r="A44" s="6">
        <v>41</v>
      </c>
      <c r="B44" s="9" t="s">
        <v>509</v>
      </c>
      <c r="C44" s="9" t="s">
        <v>595</v>
      </c>
      <c r="D44" s="9" t="s">
        <v>855</v>
      </c>
      <c r="E44" s="15" t="s">
        <v>744</v>
      </c>
      <c r="F44" s="7"/>
      <c r="G44" s="6"/>
    </row>
    <row r="45" spans="1:7" ht="56.25" customHeight="1">
      <c r="A45" s="6">
        <v>42</v>
      </c>
      <c r="B45" s="9" t="s">
        <v>509</v>
      </c>
      <c r="C45" s="9" t="s">
        <v>595</v>
      </c>
      <c r="D45" s="9" t="s">
        <v>262</v>
      </c>
      <c r="E45" s="15" t="s">
        <v>744</v>
      </c>
      <c r="F45" s="7"/>
      <c r="G45" s="6"/>
    </row>
    <row r="46" spans="1:7" ht="94.8" customHeight="1">
      <c r="A46" s="6">
        <v>43</v>
      </c>
      <c r="B46" s="9" t="s">
        <v>510</v>
      </c>
      <c r="C46" s="9" t="s">
        <v>596</v>
      </c>
      <c r="D46" s="8" t="s">
        <v>329</v>
      </c>
      <c r="E46" s="15" t="s">
        <v>744</v>
      </c>
      <c r="F46" s="7"/>
      <c r="G46" s="6"/>
    </row>
    <row r="47" spans="1:7" ht="56.25" customHeight="1">
      <c r="A47" s="6">
        <v>44</v>
      </c>
      <c r="B47" s="9" t="s">
        <v>510</v>
      </c>
      <c r="C47" s="9" t="s">
        <v>596</v>
      </c>
      <c r="D47" s="8" t="s">
        <v>286</v>
      </c>
      <c r="E47" s="15" t="s">
        <v>744</v>
      </c>
      <c r="F47" s="7"/>
      <c r="G47" s="6"/>
    </row>
    <row r="48" spans="1:7" ht="56.25" customHeight="1">
      <c r="A48" s="6">
        <v>45</v>
      </c>
      <c r="B48" s="9" t="s">
        <v>510</v>
      </c>
      <c r="C48" s="9" t="s">
        <v>596</v>
      </c>
      <c r="D48" s="8" t="s">
        <v>287</v>
      </c>
      <c r="E48" s="15" t="s">
        <v>744</v>
      </c>
      <c r="F48" s="7"/>
      <c r="G48" s="6"/>
    </row>
    <row r="49" spans="1:7" ht="56.25" customHeight="1">
      <c r="A49" s="6">
        <v>46</v>
      </c>
      <c r="B49" s="9" t="s">
        <v>510</v>
      </c>
      <c r="C49" s="9" t="s">
        <v>596</v>
      </c>
      <c r="D49" s="8" t="s">
        <v>477</v>
      </c>
      <c r="E49" s="15" t="s">
        <v>744</v>
      </c>
      <c r="F49" s="7"/>
      <c r="G49" s="6"/>
    </row>
    <row r="50" spans="1:7" ht="56.25" customHeight="1">
      <c r="A50" s="6">
        <v>47</v>
      </c>
      <c r="B50" s="9" t="s">
        <v>510</v>
      </c>
      <c r="C50" s="9" t="s">
        <v>596</v>
      </c>
      <c r="D50" s="8" t="s">
        <v>330</v>
      </c>
      <c r="E50" s="15" t="s">
        <v>744</v>
      </c>
      <c r="F50" s="7"/>
      <c r="G50" s="6"/>
    </row>
    <row r="51" spans="1:7" ht="56.25" customHeight="1">
      <c r="A51" s="6">
        <v>48</v>
      </c>
      <c r="B51" s="9" t="s">
        <v>425</v>
      </c>
      <c r="C51" s="9" t="s">
        <v>597</v>
      </c>
      <c r="D51" s="8" t="s">
        <v>331</v>
      </c>
      <c r="E51" s="15" t="s">
        <v>744</v>
      </c>
      <c r="F51" s="7"/>
      <c r="G51" s="6"/>
    </row>
    <row r="52" spans="1:7" ht="56.25" customHeight="1">
      <c r="A52" s="6">
        <v>49</v>
      </c>
      <c r="B52" s="9" t="s">
        <v>425</v>
      </c>
      <c r="C52" s="9" t="s">
        <v>597</v>
      </c>
      <c r="D52" s="8" t="s">
        <v>332</v>
      </c>
      <c r="E52" s="15" t="s">
        <v>744</v>
      </c>
      <c r="F52" s="7"/>
      <c r="G52" s="6"/>
    </row>
    <row r="53" spans="1:7" ht="148.19999999999999" customHeight="1">
      <c r="A53" s="6">
        <v>50</v>
      </c>
      <c r="B53" s="9" t="s">
        <v>511</v>
      </c>
      <c r="C53" s="9" t="s">
        <v>598</v>
      </c>
      <c r="D53" s="8" t="s">
        <v>478</v>
      </c>
      <c r="E53" s="15" t="s">
        <v>744</v>
      </c>
      <c r="F53" s="7"/>
      <c r="G53" s="6"/>
    </row>
    <row r="54" spans="1:7" ht="56.25" customHeight="1">
      <c r="A54" s="6">
        <v>51</v>
      </c>
      <c r="B54" s="9" t="s">
        <v>511</v>
      </c>
      <c r="C54" s="9" t="s">
        <v>598</v>
      </c>
      <c r="D54" s="8" t="s">
        <v>333</v>
      </c>
      <c r="E54" s="15" t="s">
        <v>744</v>
      </c>
      <c r="F54" s="7"/>
      <c r="G54" s="6"/>
    </row>
    <row r="55" spans="1:7" ht="56.25" customHeight="1">
      <c r="A55" s="6">
        <v>52</v>
      </c>
      <c r="B55" s="9" t="s">
        <v>511</v>
      </c>
      <c r="C55" s="9" t="s">
        <v>598</v>
      </c>
      <c r="D55" s="8" t="s">
        <v>334</v>
      </c>
      <c r="E55" s="15" t="s">
        <v>744</v>
      </c>
      <c r="F55" s="7"/>
      <c r="G55" s="6"/>
    </row>
    <row r="56" spans="1:7" ht="99.6" customHeight="1">
      <c r="A56" s="6">
        <v>53</v>
      </c>
      <c r="B56" s="9" t="s">
        <v>511</v>
      </c>
      <c r="C56" s="9" t="s">
        <v>598</v>
      </c>
      <c r="D56" s="9" t="s">
        <v>906</v>
      </c>
      <c r="E56" s="15" t="s">
        <v>744</v>
      </c>
      <c r="F56" s="7"/>
      <c r="G56" s="6"/>
    </row>
    <row r="57" spans="1:7" ht="99.6" customHeight="1">
      <c r="A57" s="6">
        <v>54</v>
      </c>
      <c r="B57" s="9" t="s">
        <v>511</v>
      </c>
      <c r="C57" s="9" t="s">
        <v>598</v>
      </c>
      <c r="D57" s="8" t="s">
        <v>335</v>
      </c>
      <c r="E57" s="15" t="s">
        <v>744</v>
      </c>
      <c r="F57" s="7"/>
      <c r="G57" s="6"/>
    </row>
    <row r="58" spans="1:7" ht="56.25" customHeight="1">
      <c r="A58" s="6">
        <v>55</v>
      </c>
      <c r="B58" s="9" t="s">
        <v>511</v>
      </c>
      <c r="C58" s="9" t="s">
        <v>598</v>
      </c>
      <c r="D58" s="8" t="s">
        <v>336</v>
      </c>
      <c r="E58" s="15" t="s">
        <v>744</v>
      </c>
      <c r="F58" s="7"/>
      <c r="G58" s="6"/>
    </row>
    <row r="59" spans="1:7" ht="89.4" customHeight="1">
      <c r="A59" s="6">
        <v>56</v>
      </c>
      <c r="B59" s="9" t="s">
        <v>511</v>
      </c>
      <c r="C59" s="9" t="s">
        <v>598</v>
      </c>
      <c r="D59" s="8" t="s">
        <v>337</v>
      </c>
      <c r="E59" s="15" t="s">
        <v>744</v>
      </c>
      <c r="F59" s="7"/>
      <c r="G59" s="6"/>
    </row>
    <row r="60" spans="1:7" ht="56.25" customHeight="1">
      <c r="A60" s="6">
        <v>57</v>
      </c>
      <c r="B60" s="9"/>
      <c r="C60" s="9" t="s">
        <v>673</v>
      </c>
      <c r="D60" s="8" t="s">
        <v>887</v>
      </c>
      <c r="E60" s="15" t="s">
        <v>744</v>
      </c>
      <c r="F60" s="7"/>
      <c r="G60"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リスト!$A$1:$A$4</xm:f>
          </x14:formula1>
          <xm:sqref>F4:F60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pageSetUpPr fitToPage="1"/>
  </sheetPr>
  <dimension ref="A1:P107"/>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926</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551</v>
      </c>
      <c r="C4" s="9" t="s">
        <v>599</v>
      </c>
      <c r="D4" s="8" t="s">
        <v>247</v>
      </c>
      <c r="E4" s="15" t="s">
        <v>744</v>
      </c>
      <c r="F4" s="7"/>
      <c r="G4" s="6"/>
      <c r="J4" s="6"/>
      <c r="K4" s="6" t="s">
        <v>744</v>
      </c>
      <c r="L4" s="6" t="s">
        <v>871</v>
      </c>
      <c r="M4" s="6" t="s">
        <v>872</v>
      </c>
      <c r="N4" s="6" t="s">
        <v>745</v>
      </c>
      <c r="O4" s="6" t="s">
        <v>871</v>
      </c>
      <c r="P4" s="6" t="s">
        <v>873</v>
      </c>
    </row>
    <row r="5" spans="1:16" ht="56.25" customHeight="1">
      <c r="A5" s="6">
        <v>2</v>
      </c>
      <c r="B5" s="9" t="s">
        <v>551</v>
      </c>
      <c r="C5" s="9" t="s">
        <v>599</v>
      </c>
      <c r="D5" s="8" t="s">
        <v>248</v>
      </c>
      <c r="E5" s="15" t="s">
        <v>744</v>
      </c>
      <c r="F5" s="7"/>
      <c r="G5" s="6"/>
      <c r="J5" s="6" t="s">
        <v>8</v>
      </c>
      <c r="K5" s="6">
        <f>COUNTIFS($E$4:$E$196,K$4,$F$4:$F$196,$J5)</f>
        <v>0</v>
      </c>
      <c r="L5" s="6">
        <v>5</v>
      </c>
      <c r="M5" s="6">
        <f>K5*L5</f>
        <v>0</v>
      </c>
      <c r="N5" s="6">
        <f>COUNTIFS($E$4:$E$196,N$4,$F$4:$F$196,$J5)</f>
        <v>0</v>
      </c>
      <c r="O5" s="6">
        <v>3</v>
      </c>
      <c r="P5" s="6">
        <f>N5*O5</f>
        <v>0</v>
      </c>
    </row>
    <row r="6" spans="1:16" ht="56.25" customHeight="1">
      <c r="A6" s="6">
        <v>3</v>
      </c>
      <c r="B6" s="9" t="s">
        <v>551</v>
      </c>
      <c r="C6" s="9" t="s">
        <v>599</v>
      </c>
      <c r="D6" s="8" t="s">
        <v>249</v>
      </c>
      <c r="E6" s="15" t="s">
        <v>744</v>
      </c>
      <c r="F6" s="7"/>
      <c r="G6" s="6"/>
      <c r="J6" s="6" t="s">
        <v>9</v>
      </c>
      <c r="K6" s="6">
        <f>COUNTIFS($E$4:$E$196,K$4,$F$4:$F$196,$J6)</f>
        <v>0</v>
      </c>
      <c r="L6" s="6">
        <v>3</v>
      </c>
      <c r="M6" s="6">
        <f t="shared" ref="M6:M8" si="0">K6*L6</f>
        <v>0</v>
      </c>
      <c r="N6" s="6">
        <f>COUNTIFS($E$4:$E$196,N$4,$F$4:$F$196,$J6)</f>
        <v>0</v>
      </c>
      <c r="O6" s="6">
        <v>2</v>
      </c>
      <c r="P6" s="6">
        <f t="shared" ref="P6:P8" si="1">N6*O6</f>
        <v>0</v>
      </c>
    </row>
    <row r="7" spans="1:16" ht="56.25" customHeight="1">
      <c r="A7" s="6">
        <v>4</v>
      </c>
      <c r="B7" s="9" t="s">
        <v>551</v>
      </c>
      <c r="C7" s="9" t="s">
        <v>599</v>
      </c>
      <c r="D7" s="8" t="s">
        <v>250</v>
      </c>
      <c r="E7" s="15" t="s">
        <v>744</v>
      </c>
      <c r="F7" s="7"/>
      <c r="G7" s="6"/>
      <c r="J7" s="6" t="s">
        <v>10</v>
      </c>
      <c r="K7" s="6">
        <f>COUNTIFS($E$4:$E$196,K$4,$F$4:$F$196,$J7)</f>
        <v>0</v>
      </c>
      <c r="L7" s="6">
        <v>1</v>
      </c>
      <c r="M7" s="6">
        <f t="shared" si="0"/>
        <v>0</v>
      </c>
      <c r="N7" s="6">
        <f>COUNTIFS($E$4:$E$196,N$4,$F$4:$F$196,$J7)</f>
        <v>0</v>
      </c>
      <c r="O7" s="6">
        <v>1</v>
      </c>
      <c r="P7" s="6">
        <f t="shared" si="1"/>
        <v>0</v>
      </c>
    </row>
    <row r="8" spans="1:16" ht="71.400000000000006" customHeight="1">
      <c r="A8" s="6">
        <v>5</v>
      </c>
      <c r="B8" s="9" t="s">
        <v>551</v>
      </c>
      <c r="C8" s="9" t="s">
        <v>599</v>
      </c>
      <c r="D8" s="8" t="s">
        <v>672</v>
      </c>
      <c r="E8" s="15" t="s">
        <v>744</v>
      </c>
      <c r="F8" s="7"/>
      <c r="G8" s="6"/>
      <c r="J8" s="6" t="s">
        <v>11</v>
      </c>
      <c r="K8" s="6">
        <f>COUNTIFS($E$4:$E$196,K$4,$F$4:$F$196,$J8)</f>
        <v>0</v>
      </c>
      <c r="L8" s="6">
        <v>0</v>
      </c>
      <c r="M8" s="6">
        <f t="shared" si="0"/>
        <v>0</v>
      </c>
      <c r="N8" s="6">
        <f>COUNTIFS($E$4:$E$196,N$4,$F$4:$F$196,$J8)</f>
        <v>0</v>
      </c>
      <c r="O8" s="6">
        <v>0</v>
      </c>
      <c r="P8" s="6">
        <f t="shared" si="1"/>
        <v>0</v>
      </c>
    </row>
    <row r="9" spans="1:16" ht="87.6" customHeight="1" thickBot="1">
      <c r="A9" s="6">
        <v>6</v>
      </c>
      <c r="B9" s="9" t="s">
        <v>551</v>
      </c>
      <c r="C9" s="9" t="s">
        <v>599</v>
      </c>
      <c r="D9" s="8" t="s">
        <v>251</v>
      </c>
      <c r="E9" s="15" t="s">
        <v>744</v>
      </c>
      <c r="F9" s="7"/>
      <c r="G9" s="6"/>
      <c r="L9" s="17" t="s">
        <v>875</v>
      </c>
      <c r="M9" s="17">
        <f>SUM(M5:M8)</f>
        <v>0</v>
      </c>
      <c r="O9" s="6" t="s">
        <v>875</v>
      </c>
      <c r="P9" s="6">
        <f>SUM(P5:P8)</f>
        <v>0</v>
      </c>
    </row>
    <row r="10" spans="1:16" ht="87.6" customHeight="1" thickBot="1">
      <c r="A10" s="6">
        <v>7</v>
      </c>
      <c r="B10" s="9" t="s">
        <v>551</v>
      </c>
      <c r="C10" s="9" t="s">
        <v>599</v>
      </c>
      <c r="D10" s="8" t="s">
        <v>600</v>
      </c>
      <c r="E10" s="15" t="s">
        <v>744</v>
      </c>
      <c r="F10" s="7"/>
      <c r="G10" s="6"/>
      <c r="L10" s="18" t="s">
        <v>874</v>
      </c>
      <c r="M10" s="19">
        <f>M9+P9</f>
        <v>0</v>
      </c>
    </row>
    <row r="11" spans="1:16" ht="56.25" customHeight="1">
      <c r="A11" s="6">
        <v>8</v>
      </c>
      <c r="B11" s="9" t="s">
        <v>551</v>
      </c>
      <c r="C11" s="9" t="s">
        <v>599</v>
      </c>
      <c r="D11" s="9" t="s">
        <v>895</v>
      </c>
      <c r="E11" s="15" t="s">
        <v>744</v>
      </c>
      <c r="F11" s="7"/>
      <c r="G11" s="23"/>
    </row>
    <row r="12" spans="1:16" ht="56.25" customHeight="1">
      <c r="A12" s="6">
        <v>9</v>
      </c>
      <c r="B12" s="9" t="s">
        <v>551</v>
      </c>
      <c r="C12" s="9" t="s">
        <v>599</v>
      </c>
      <c r="D12" s="8" t="s">
        <v>252</v>
      </c>
      <c r="E12" s="15" t="s">
        <v>744</v>
      </c>
      <c r="F12" s="7"/>
      <c r="G12" s="6"/>
    </row>
    <row r="13" spans="1:16" ht="56.25" customHeight="1">
      <c r="A13" s="6">
        <v>10</v>
      </c>
      <c r="B13" s="9" t="s">
        <v>551</v>
      </c>
      <c r="C13" s="9" t="s">
        <v>599</v>
      </c>
      <c r="D13" s="8" t="s">
        <v>479</v>
      </c>
      <c r="E13" s="15" t="s">
        <v>744</v>
      </c>
      <c r="F13" s="7"/>
      <c r="G13" s="6"/>
    </row>
    <row r="14" spans="1:16" ht="56.25" customHeight="1">
      <c r="A14" s="6">
        <v>11</v>
      </c>
      <c r="B14" s="9" t="s">
        <v>551</v>
      </c>
      <c r="C14" s="9" t="s">
        <v>599</v>
      </c>
      <c r="D14" s="8" t="s">
        <v>866</v>
      </c>
      <c r="E14" s="15" t="s">
        <v>744</v>
      </c>
      <c r="F14" s="7"/>
      <c r="G14" s="6"/>
    </row>
    <row r="15" spans="1:16" ht="56.25" customHeight="1">
      <c r="A15" s="6">
        <v>12</v>
      </c>
      <c r="B15" s="9" t="s">
        <v>551</v>
      </c>
      <c r="C15" s="9" t="s">
        <v>599</v>
      </c>
      <c r="D15" s="8" t="s">
        <v>253</v>
      </c>
      <c r="E15" s="15" t="s">
        <v>744</v>
      </c>
      <c r="F15" s="7"/>
      <c r="G15" s="6"/>
    </row>
    <row r="16" spans="1:16" ht="56.25" customHeight="1">
      <c r="A16" s="6">
        <v>13</v>
      </c>
      <c r="B16" s="9" t="s">
        <v>551</v>
      </c>
      <c r="C16" s="9" t="s">
        <v>599</v>
      </c>
      <c r="D16" s="8" t="s">
        <v>254</v>
      </c>
      <c r="E16" s="15" t="s">
        <v>744</v>
      </c>
      <c r="F16" s="7"/>
      <c r="G16" s="6"/>
    </row>
    <row r="17" spans="1:7" ht="56.25" customHeight="1">
      <c r="A17" s="6">
        <v>14</v>
      </c>
      <c r="B17" s="9" t="s">
        <v>551</v>
      </c>
      <c r="C17" s="9" t="s">
        <v>599</v>
      </c>
      <c r="D17" s="8" t="s">
        <v>255</v>
      </c>
      <c r="E17" s="15" t="s">
        <v>744</v>
      </c>
      <c r="F17" s="7"/>
      <c r="G17" s="6"/>
    </row>
    <row r="18" spans="1:7" ht="56.25" customHeight="1">
      <c r="A18" s="6">
        <v>15</v>
      </c>
      <c r="B18" s="9" t="s">
        <v>551</v>
      </c>
      <c r="C18" s="9" t="s">
        <v>599</v>
      </c>
      <c r="D18" s="8" t="s">
        <v>256</v>
      </c>
      <c r="E18" s="15" t="s">
        <v>744</v>
      </c>
      <c r="F18" s="7"/>
      <c r="G18" s="6"/>
    </row>
    <row r="19" spans="1:7" ht="56.25" customHeight="1">
      <c r="A19" s="6">
        <v>16</v>
      </c>
      <c r="B19" s="9" t="s">
        <v>551</v>
      </c>
      <c r="C19" s="9" t="s">
        <v>599</v>
      </c>
      <c r="D19" s="8" t="s">
        <v>601</v>
      </c>
      <c r="E19" s="15" t="s">
        <v>744</v>
      </c>
      <c r="F19" s="7"/>
      <c r="G19" s="6"/>
    </row>
    <row r="20" spans="1:7" ht="70.8" customHeight="1">
      <c r="A20" s="6">
        <v>17</v>
      </c>
      <c r="B20" s="9" t="s">
        <v>551</v>
      </c>
      <c r="C20" s="9" t="s">
        <v>599</v>
      </c>
      <c r="D20" s="8" t="s">
        <v>257</v>
      </c>
      <c r="E20" s="15" t="s">
        <v>744</v>
      </c>
      <c r="F20" s="7"/>
      <c r="G20" s="6"/>
    </row>
    <row r="21" spans="1:7" ht="56.25" customHeight="1">
      <c r="A21" s="6">
        <v>18</v>
      </c>
      <c r="B21" s="9" t="s">
        <v>551</v>
      </c>
      <c r="C21" s="9" t="s">
        <v>599</v>
      </c>
      <c r="D21" s="8" t="s">
        <v>258</v>
      </c>
      <c r="E21" s="15" t="s">
        <v>744</v>
      </c>
      <c r="F21" s="7"/>
      <c r="G21" s="6"/>
    </row>
    <row r="22" spans="1:7" ht="56.25" customHeight="1">
      <c r="A22" s="6">
        <v>19</v>
      </c>
      <c r="B22" s="9" t="s">
        <v>551</v>
      </c>
      <c r="C22" s="9" t="s">
        <v>599</v>
      </c>
      <c r="D22" s="9" t="s">
        <v>864</v>
      </c>
      <c r="E22" s="15" t="s">
        <v>744</v>
      </c>
      <c r="F22" s="7"/>
      <c r="G22" s="6"/>
    </row>
    <row r="23" spans="1:7" ht="56.25" customHeight="1">
      <c r="A23" s="6">
        <v>20</v>
      </c>
      <c r="B23" s="9" t="s">
        <v>551</v>
      </c>
      <c r="C23" s="9" t="s">
        <v>599</v>
      </c>
      <c r="D23" s="8" t="s">
        <v>259</v>
      </c>
      <c r="E23" s="15" t="s">
        <v>744</v>
      </c>
      <c r="F23" s="7"/>
      <c r="G23" s="6"/>
    </row>
    <row r="24" spans="1:7" ht="118.2" customHeight="1">
      <c r="A24" s="6">
        <v>21</v>
      </c>
      <c r="B24" s="9" t="s">
        <v>551</v>
      </c>
      <c r="C24" s="9" t="s">
        <v>599</v>
      </c>
      <c r="D24" s="9" t="s">
        <v>865</v>
      </c>
      <c r="E24" s="15" t="s">
        <v>744</v>
      </c>
      <c r="F24" s="7"/>
      <c r="G24" s="6"/>
    </row>
    <row r="25" spans="1:7" ht="56.25" customHeight="1">
      <c r="A25" s="6">
        <v>22</v>
      </c>
      <c r="B25" s="9" t="s">
        <v>551</v>
      </c>
      <c r="C25" s="9" t="s">
        <v>599</v>
      </c>
      <c r="D25" s="8" t="s">
        <v>260</v>
      </c>
      <c r="E25" s="15" t="s">
        <v>744</v>
      </c>
      <c r="F25" s="7"/>
      <c r="G25" s="6"/>
    </row>
    <row r="26" spans="1:7" ht="82.8" customHeight="1">
      <c r="A26" s="6">
        <v>23</v>
      </c>
      <c r="B26" s="9" t="s">
        <v>551</v>
      </c>
      <c r="C26" s="9" t="s">
        <v>599</v>
      </c>
      <c r="D26" s="8" t="s">
        <v>261</v>
      </c>
      <c r="E26" s="15" t="s">
        <v>744</v>
      </c>
      <c r="F26" s="7"/>
      <c r="G26" s="6"/>
    </row>
    <row r="27" spans="1:7" ht="108.6" customHeight="1">
      <c r="A27" s="6">
        <v>24</v>
      </c>
      <c r="B27" s="9" t="s">
        <v>551</v>
      </c>
      <c r="C27" s="9" t="s">
        <v>599</v>
      </c>
      <c r="D27" s="9" t="s">
        <v>861</v>
      </c>
      <c r="E27" s="15" t="s">
        <v>744</v>
      </c>
      <c r="F27" s="7"/>
      <c r="G27" s="6"/>
    </row>
    <row r="28" spans="1:7" ht="105.6" customHeight="1">
      <c r="A28" s="6">
        <v>25</v>
      </c>
      <c r="B28" s="9" t="s">
        <v>551</v>
      </c>
      <c r="C28" s="9" t="s">
        <v>599</v>
      </c>
      <c r="D28" s="9" t="s">
        <v>862</v>
      </c>
      <c r="E28" s="15" t="s">
        <v>744</v>
      </c>
      <c r="F28" s="7"/>
      <c r="G28" s="6"/>
    </row>
    <row r="29" spans="1:7" ht="56.25" customHeight="1">
      <c r="A29" s="6">
        <v>26</v>
      </c>
      <c r="B29" s="9" t="s">
        <v>551</v>
      </c>
      <c r="C29" s="9" t="s">
        <v>599</v>
      </c>
      <c r="D29" s="9" t="s">
        <v>863</v>
      </c>
      <c r="E29" s="15" t="s">
        <v>744</v>
      </c>
      <c r="F29" s="7"/>
      <c r="G29" s="6"/>
    </row>
    <row r="30" spans="1:7" ht="56.25" customHeight="1">
      <c r="A30" s="6">
        <v>27</v>
      </c>
      <c r="B30" s="9" t="s">
        <v>551</v>
      </c>
      <c r="C30" s="9" t="s">
        <v>599</v>
      </c>
      <c r="D30" s="8" t="s">
        <v>602</v>
      </c>
      <c r="E30" s="15" t="s">
        <v>744</v>
      </c>
      <c r="F30" s="7"/>
      <c r="G30" s="6"/>
    </row>
    <row r="31" spans="1:7" ht="56.25" customHeight="1">
      <c r="A31" s="6">
        <v>28</v>
      </c>
      <c r="B31" s="9" t="s">
        <v>551</v>
      </c>
      <c r="C31" s="9" t="s">
        <v>599</v>
      </c>
      <c r="D31" s="8" t="s">
        <v>480</v>
      </c>
      <c r="E31" s="15" t="s">
        <v>745</v>
      </c>
      <c r="F31" s="7"/>
      <c r="G31" s="26"/>
    </row>
    <row r="32" spans="1:7" ht="56.25" customHeight="1">
      <c r="A32" s="6">
        <v>29</v>
      </c>
      <c r="B32" s="9" t="s">
        <v>551</v>
      </c>
      <c r="C32" s="9" t="s">
        <v>599</v>
      </c>
      <c r="D32" s="9" t="s">
        <v>262</v>
      </c>
      <c r="E32" s="15" t="s">
        <v>744</v>
      </c>
      <c r="F32" s="7"/>
      <c r="G32" s="6"/>
    </row>
    <row r="33" spans="1:7" ht="56.25" customHeight="1">
      <c r="A33" s="6">
        <v>30</v>
      </c>
      <c r="B33" s="9" t="s">
        <v>551</v>
      </c>
      <c r="C33" s="9" t="s">
        <v>599</v>
      </c>
      <c r="D33" s="9" t="s">
        <v>860</v>
      </c>
      <c r="E33" s="15" t="s">
        <v>744</v>
      </c>
      <c r="F33" s="7"/>
      <c r="G33" s="6"/>
    </row>
    <row r="34" spans="1:7" ht="56.25" customHeight="1">
      <c r="A34" s="6">
        <v>31</v>
      </c>
      <c r="B34" s="9" t="s">
        <v>551</v>
      </c>
      <c r="C34" s="9" t="s">
        <v>599</v>
      </c>
      <c r="D34" s="8" t="s">
        <v>263</v>
      </c>
      <c r="E34" s="15" t="s">
        <v>744</v>
      </c>
      <c r="F34" s="7"/>
      <c r="G34" s="6"/>
    </row>
    <row r="35" spans="1:7" ht="56.25" customHeight="1">
      <c r="A35" s="6">
        <v>32</v>
      </c>
      <c r="B35" s="9" t="s">
        <v>551</v>
      </c>
      <c r="C35" s="9" t="s">
        <v>599</v>
      </c>
      <c r="D35" s="8" t="s">
        <v>884</v>
      </c>
      <c r="E35" s="15" t="s">
        <v>744</v>
      </c>
      <c r="F35" s="7"/>
      <c r="G35" s="6"/>
    </row>
    <row r="36" spans="1:7" ht="56.25" customHeight="1">
      <c r="A36" s="6">
        <v>33</v>
      </c>
      <c r="B36" s="9" t="s">
        <v>551</v>
      </c>
      <c r="C36" s="9" t="s">
        <v>599</v>
      </c>
      <c r="D36" s="8" t="s">
        <v>264</v>
      </c>
      <c r="E36" s="15" t="s">
        <v>744</v>
      </c>
      <c r="F36" s="7"/>
      <c r="G36" s="6"/>
    </row>
    <row r="37" spans="1:7" ht="56.25" customHeight="1">
      <c r="A37" s="6">
        <v>34</v>
      </c>
      <c r="B37" s="9" t="s">
        <v>551</v>
      </c>
      <c r="C37" s="9" t="s">
        <v>599</v>
      </c>
      <c r="D37" s="8" t="s">
        <v>265</v>
      </c>
      <c r="E37" s="15" t="s">
        <v>744</v>
      </c>
      <c r="F37" s="7"/>
      <c r="G37" s="6"/>
    </row>
    <row r="38" spans="1:7" ht="88.8" customHeight="1">
      <c r="A38" s="6">
        <v>35</v>
      </c>
      <c r="B38" s="9" t="s">
        <v>551</v>
      </c>
      <c r="C38" s="9" t="s">
        <v>599</v>
      </c>
      <c r="D38" s="8" t="s">
        <v>748</v>
      </c>
      <c r="E38" s="15" t="s">
        <v>745</v>
      </c>
      <c r="F38" s="7"/>
      <c r="G38" s="6"/>
    </row>
    <row r="39" spans="1:7" ht="76.95" customHeight="1">
      <c r="A39" s="6">
        <v>36</v>
      </c>
      <c r="B39" s="9" t="s">
        <v>426</v>
      </c>
      <c r="C39" s="9" t="s">
        <v>603</v>
      </c>
      <c r="D39" s="9" t="s">
        <v>660</v>
      </c>
      <c r="E39" s="22" t="s">
        <v>744</v>
      </c>
      <c r="F39" s="7"/>
      <c r="G39" s="13"/>
    </row>
    <row r="40" spans="1:7" ht="56.25" customHeight="1">
      <c r="A40" s="6">
        <v>37</v>
      </c>
      <c r="B40" s="9" t="s">
        <v>426</v>
      </c>
      <c r="C40" s="9" t="s">
        <v>603</v>
      </c>
      <c r="D40" s="8" t="s">
        <v>266</v>
      </c>
      <c r="E40" s="15" t="s">
        <v>744</v>
      </c>
      <c r="F40" s="7"/>
      <c r="G40" s="6"/>
    </row>
    <row r="41" spans="1:7" ht="56.25" customHeight="1">
      <c r="A41" s="6">
        <v>38</v>
      </c>
      <c r="B41" s="9" t="s">
        <v>426</v>
      </c>
      <c r="C41" s="9" t="s">
        <v>603</v>
      </c>
      <c r="D41" s="8" t="s">
        <v>267</v>
      </c>
      <c r="E41" s="15" t="s">
        <v>744</v>
      </c>
      <c r="F41" s="7"/>
      <c r="G41" s="6"/>
    </row>
    <row r="42" spans="1:7" ht="56.25" customHeight="1">
      <c r="A42" s="6">
        <v>39</v>
      </c>
      <c r="B42" s="9" t="s">
        <v>426</v>
      </c>
      <c r="C42" s="9" t="s">
        <v>603</v>
      </c>
      <c r="D42" s="8" t="s">
        <v>268</v>
      </c>
      <c r="E42" s="15" t="s">
        <v>744</v>
      </c>
      <c r="F42" s="7"/>
      <c r="G42" s="6"/>
    </row>
    <row r="43" spans="1:7" ht="56.25" customHeight="1">
      <c r="A43" s="6">
        <v>40</v>
      </c>
      <c r="B43" s="9" t="s">
        <v>426</v>
      </c>
      <c r="C43" s="9" t="s">
        <v>603</v>
      </c>
      <c r="D43" s="8" t="s">
        <v>269</v>
      </c>
      <c r="E43" s="15" t="s">
        <v>744</v>
      </c>
      <c r="F43" s="7"/>
      <c r="G43" s="6"/>
    </row>
    <row r="44" spans="1:7" ht="56.25" customHeight="1">
      <c r="A44" s="6">
        <v>41</v>
      </c>
      <c r="B44" s="9" t="s">
        <v>426</v>
      </c>
      <c r="C44" s="9" t="s">
        <v>603</v>
      </c>
      <c r="D44" s="8" t="s">
        <v>318</v>
      </c>
      <c r="E44" s="15" t="s">
        <v>744</v>
      </c>
      <c r="F44" s="7"/>
      <c r="G44" s="6"/>
    </row>
    <row r="45" spans="1:7" ht="82.8" customHeight="1">
      <c r="A45" s="6">
        <v>42</v>
      </c>
      <c r="B45" s="9" t="s">
        <v>426</v>
      </c>
      <c r="C45" s="9" t="s">
        <v>603</v>
      </c>
      <c r="D45" s="8" t="s">
        <v>270</v>
      </c>
      <c r="E45" s="15" t="s">
        <v>744</v>
      </c>
      <c r="F45" s="7"/>
      <c r="G45" s="6"/>
    </row>
    <row r="46" spans="1:7" ht="56.25" customHeight="1">
      <c r="A46" s="6">
        <v>43</v>
      </c>
      <c r="B46" s="9" t="s">
        <v>426</v>
      </c>
      <c r="C46" s="9" t="s">
        <v>603</v>
      </c>
      <c r="D46" s="8" t="s">
        <v>271</v>
      </c>
      <c r="E46" s="15" t="s">
        <v>744</v>
      </c>
      <c r="F46" s="7"/>
      <c r="G46" s="6"/>
    </row>
    <row r="47" spans="1:7" ht="56.25" customHeight="1">
      <c r="A47" s="6">
        <v>44</v>
      </c>
      <c r="B47" s="9" t="s">
        <v>426</v>
      </c>
      <c r="C47" s="9" t="s">
        <v>603</v>
      </c>
      <c r="D47" s="8" t="s">
        <v>885</v>
      </c>
      <c r="E47" s="15" t="s">
        <v>744</v>
      </c>
      <c r="F47" s="7"/>
      <c r="G47" s="6"/>
    </row>
    <row r="48" spans="1:7" ht="56.25" customHeight="1">
      <c r="A48" s="6">
        <v>45</v>
      </c>
      <c r="B48" s="9" t="s">
        <v>427</v>
      </c>
      <c r="C48" s="9" t="s">
        <v>604</v>
      </c>
      <c r="D48" s="8" t="s">
        <v>272</v>
      </c>
      <c r="E48" s="15" t="s">
        <v>744</v>
      </c>
      <c r="F48" s="7"/>
      <c r="G48" s="6"/>
    </row>
    <row r="49" spans="1:7" ht="56.25" customHeight="1">
      <c r="A49" s="6">
        <v>46</v>
      </c>
      <c r="B49" s="9" t="s">
        <v>427</v>
      </c>
      <c r="C49" s="9" t="s">
        <v>604</v>
      </c>
      <c r="D49" s="8" t="s">
        <v>273</v>
      </c>
      <c r="E49" s="15" t="s">
        <v>744</v>
      </c>
      <c r="F49" s="7"/>
      <c r="G49" s="6"/>
    </row>
    <row r="50" spans="1:7" ht="56.25" customHeight="1">
      <c r="A50" s="6">
        <v>47</v>
      </c>
      <c r="B50" s="9" t="s">
        <v>427</v>
      </c>
      <c r="C50" s="9" t="s">
        <v>604</v>
      </c>
      <c r="D50" s="8" t="s">
        <v>274</v>
      </c>
      <c r="E50" s="15" t="s">
        <v>744</v>
      </c>
      <c r="F50" s="7"/>
      <c r="G50" s="6"/>
    </row>
    <row r="51" spans="1:7" ht="56.25" customHeight="1">
      <c r="A51" s="6">
        <v>48</v>
      </c>
      <c r="B51" s="9" t="s">
        <v>427</v>
      </c>
      <c r="C51" s="9" t="s">
        <v>604</v>
      </c>
      <c r="D51" s="8" t="s">
        <v>275</v>
      </c>
      <c r="E51" s="15" t="s">
        <v>744</v>
      </c>
      <c r="F51" s="7"/>
      <c r="G51" s="6"/>
    </row>
    <row r="52" spans="1:7" ht="56.25" customHeight="1">
      <c r="A52" s="6">
        <v>49</v>
      </c>
      <c r="B52" s="9" t="s">
        <v>427</v>
      </c>
      <c r="C52" s="9" t="s">
        <v>604</v>
      </c>
      <c r="D52" s="8" t="s">
        <v>276</v>
      </c>
      <c r="E52" s="15" t="s">
        <v>744</v>
      </c>
      <c r="F52" s="7"/>
      <c r="G52" s="6"/>
    </row>
    <row r="53" spans="1:7" ht="56.25" customHeight="1">
      <c r="A53" s="6">
        <v>50</v>
      </c>
      <c r="B53" s="9" t="s">
        <v>427</v>
      </c>
      <c r="C53" s="9" t="s">
        <v>604</v>
      </c>
      <c r="D53" s="8" t="s">
        <v>277</v>
      </c>
      <c r="E53" s="15" t="s">
        <v>744</v>
      </c>
      <c r="F53" s="7"/>
      <c r="G53" s="6"/>
    </row>
    <row r="54" spans="1:7" ht="56.25" customHeight="1">
      <c r="A54" s="6">
        <v>51</v>
      </c>
      <c r="B54" s="9" t="s">
        <v>427</v>
      </c>
      <c r="C54" s="9" t="s">
        <v>604</v>
      </c>
      <c r="D54" s="9" t="s">
        <v>859</v>
      </c>
      <c r="E54" s="15" t="s">
        <v>744</v>
      </c>
      <c r="F54" s="7"/>
      <c r="G54" s="6"/>
    </row>
    <row r="55" spans="1:7" ht="56.25" customHeight="1">
      <c r="A55" s="6">
        <v>52</v>
      </c>
      <c r="B55" s="9" t="s">
        <v>427</v>
      </c>
      <c r="C55" s="9" t="s">
        <v>604</v>
      </c>
      <c r="D55" s="9" t="s">
        <v>262</v>
      </c>
      <c r="E55" s="15" t="s">
        <v>744</v>
      </c>
      <c r="F55" s="7"/>
      <c r="G55" s="6"/>
    </row>
    <row r="56" spans="1:7" ht="56.25" customHeight="1">
      <c r="A56" s="6">
        <v>53</v>
      </c>
      <c r="B56" s="9" t="s">
        <v>427</v>
      </c>
      <c r="C56" s="9" t="s">
        <v>604</v>
      </c>
      <c r="D56" s="8" t="s">
        <v>318</v>
      </c>
      <c r="E56" s="15" t="s">
        <v>744</v>
      </c>
      <c r="F56" s="7"/>
      <c r="G56" s="6"/>
    </row>
    <row r="57" spans="1:7" ht="56.25" customHeight="1">
      <c r="A57" s="6">
        <v>54</v>
      </c>
      <c r="B57" s="9" t="s">
        <v>423</v>
      </c>
      <c r="C57" s="9" t="s">
        <v>605</v>
      </c>
      <c r="D57" s="8" t="s">
        <v>278</v>
      </c>
      <c r="E57" s="15" t="s">
        <v>744</v>
      </c>
      <c r="F57" s="7"/>
      <c r="G57" s="6"/>
    </row>
    <row r="58" spans="1:7" ht="56.25" customHeight="1">
      <c r="A58" s="6">
        <v>55</v>
      </c>
      <c r="B58" s="9" t="s">
        <v>423</v>
      </c>
      <c r="C58" s="9" t="s">
        <v>605</v>
      </c>
      <c r="D58" s="8" t="s">
        <v>481</v>
      </c>
      <c r="E58" s="15" t="s">
        <v>744</v>
      </c>
      <c r="F58" s="7"/>
      <c r="G58" s="6"/>
    </row>
    <row r="59" spans="1:7" ht="56.25" customHeight="1">
      <c r="A59" s="6">
        <v>56</v>
      </c>
      <c r="B59" s="9" t="s">
        <v>423</v>
      </c>
      <c r="C59" s="9" t="s">
        <v>605</v>
      </c>
      <c r="D59" s="8" t="s">
        <v>279</v>
      </c>
      <c r="E59" s="15" t="s">
        <v>744</v>
      </c>
      <c r="F59" s="7"/>
      <c r="G59" s="6"/>
    </row>
    <row r="60" spans="1:7" ht="56.25" customHeight="1">
      <c r="A60" s="6">
        <v>57</v>
      </c>
      <c r="B60" s="9" t="s">
        <v>423</v>
      </c>
      <c r="C60" s="9" t="s">
        <v>605</v>
      </c>
      <c r="D60" s="8" t="s">
        <v>238</v>
      </c>
      <c r="E60" s="15" t="s">
        <v>744</v>
      </c>
      <c r="F60" s="7"/>
      <c r="G60" s="6"/>
    </row>
    <row r="61" spans="1:7" ht="56.25" customHeight="1">
      <c r="A61" s="6">
        <v>58</v>
      </c>
      <c r="B61" s="9" t="s">
        <v>423</v>
      </c>
      <c r="C61" s="9" t="s">
        <v>605</v>
      </c>
      <c r="D61" s="8" t="s">
        <v>858</v>
      </c>
      <c r="E61" s="15" t="s">
        <v>744</v>
      </c>
      <c r="F61" s="7"/>
      <c r="G61" s="6"/>
    </row>
    <row r="62" spans="1:7" ht="56.25" customHeight="1">
      <c r="A62" s="6">
        <v>59</v>
      </c>
      <c r="B62" s="9" t="s">
        <v>423</v>
      </c>
      <c r="C62" s="9" t="s">
        <v>605</v>
      </c>
      <c r="D62" s="9" t="s">
        <v>262</v>
      </c>
      <c r="E62" s="15" t="s">
        <v>744</v>
      </c>
      <c r="F62" s="7"/>
      <c r="G62" s="6"/>
    </row>
    <row r="63" spans="1:7" ht="56.25" customHeight="1">
      <c r="A63" s="6">
        <v>60</v>
      </c>
      <c r="B63" s="9" t="s">
        <v>423</v>
      </c>
      <c r="C63" s="9" t="s">
        <v>605</v>
      </c>
      <c r="D63" s="8" t="s">
        <v>318</v>
      </c>
      <c r="E63" s="15" t="s">
        <v>744</v>
      </c>
      <c r="F63" s="7"/>
      <c r="G63" s="6"/>
    </row>
    <row r="64" spans="1:7" ht="56.25" customHeight="1">
      <c r="A64" s="6">
        <v>61</v>
      </c>
      <c r="B64" s="9" t="s">
        <v>428</v>
      </c>
      <c r="C64" s="9" t="s">
        <v>606</v>
      </c>
      <c r="D64" s="8" t="s">
        <v>280</v>
      </c>
      <c r="E64" s="15" t="s">
        <v>744</v>
      </c>
      <c r="F64" s="7"/>
      <c r="G64" s="6"/>
    </row>
    <row r="65" spans="1:7" ht="56.25" customHeight="1">
      <c r="A65" s="6">
        <v>62</v>
      </c>
      <c r="B65" s="9" t="s">
        <v>428</v>
      </c>
      <c r="C65" s="9" t="s">
        <v>606</v>
      </c>
      <c r="D65" s="8" t="s">
        <v>281</v>
      </c>
      <c r="E65" s="15" t="s">
        <v>744</v>
      </c>
      <c r="F65" s="7"/>
      <c r="G65" s="6"/>
    </row>
    <row r="66" spans="1:7" ht="56.25" customHeight="1">
      <c r="A66" s="6">
        <v>63</v>
      </c>
      <c r="B66" s="9" t="s">
        <v>428</v>
      </c>
      <c r="C66" s="9" t="s">
        <v>606</v>
      </c>
      <c r="D66" s="8" t="s">
        <v>282</v>
      </c>
      <c r="E66" s="15" t="s">
        <v>744</v>
      </c>
      <c r="F66" s="7"/>
      <c r="G66" s="6"/>
    </row>
    <row r="67" spans="1:7" ht="56.25" customHeight="1">
      <c r="A67" s="6">
        <v>64</v>
      </c>
      <c r="B67" s="9" t="s">
        <v>428</v>
      </c>
      <c r="C67" s="9" t="s">
        <v>606</v>
      </c>
      <c r="D67" s="8" t="s">
        <v>283</v>
      </c>
      <c r="E67" s="15" t="s">
        <v>744</v>
      </c>
      <c r="F67" s="7"/>
      <c r="G67" s="6"/>
    </row>
    <row r="68" spans="1:7" ht="56.25" customHeight="1">
      <c r="A68" s="6">
        <v>65</v>
      </c>
      <c r="B68" s="9" t="s">
        <v>428</v>
      </c>
      <c r="C68" s="9" t="s">
        <v>606</v>
      </c>
      <c r="D68" s="8" t="s">
        <v>284</v>
      </c>
      <c r="E68" s="15" t="s">
        <v>744</v>
      </c>
      <c r="F68" s="7"/>
      <c r="G68" s="6"/>
    </row>
    <row r="69" spans="1:7" ht="56.25" customHeight="1">
      <c r="A69" s="6">
        <v>66</v>
      </c>
      <c r="B69" s="9" t="s">
        <v>428</v>
      </c>
      <c r="C69" s="9" t="s">
        <v>606</v>
      </c>
      <c r="D69" s="8" t="s">
        <v>285</v>
      </c>
      <c r="E69" s="15" t="s">
        <v>744</v>
      </c>
      <c r="F69" s="7"/>
      <c r="G69" s="6"/>
    </row>
    <row r="70" spans="1:7" ht="56.25" customHeight="1">
      <c r="A70" s="6">
        <v>67</v>
      </c>
      <c r="B70" s="9" t="s">
        <v>428</v>
      </c>
      <c r="C70" s="9" t="s">
        <v>606</v>
      </c>
      <c r="D70" s="8" t="s">
        <v>857</v>
      </c>
      <c r="E70" s="15" t="s">
        <v>744</v>
      </c>
      <c r="F70" s="7"/>
      <c r="G70" s="6"/>
    </row>
    <row r="71" spans="1:7" ht="56.25" customHeight="1">
      <c r="A71" s="6">
        <v>68</v>
      </c>
      <c r="B71" s="9" t="s">
        <v>428</v>
      </c>
      <c r="C71" s="9" t="s">
        <v>606</v>
      </c>
      <c r="D71" s="8" t="s">
        <v>262</v>
      </c>
      <c r="E71" s="15" t="s">
        <v>744</v>
      </c>
      <c r="F71" s="7"/>
      <c r="G71" s="6"/>
    </row>
    <row r="72" spans="1:7" ht="56.25" customHeight="1">
      <c r="A72" s="6">
        <v>69</v>
      </c>
      <c r="B72" s="9" t="s">
        <v>428</v>
      </c>
      <c r="C72" s="9" t="s">
        <v>606</v>
      </c>
      <c r="D72" s="8" t="s">
        <v>318</v>
      </c>
      <c r="E72" s="15" t="s">
        <v>744</v>
      </c>
      <c r="F72" s="7"/>
      <c r="G72" s="6"/>
    </row>
    <row r="73" spans="1:7" ht="73.8" customHeight="1">
      <c r="A73" s="6">
        <v>70</v>
      </c>
      <c r="B73" s="9" t="s">
        <v>424</v>
      </c>
      <c r="C73" s="9" t="s">
        <v>607</v>
      </c>
      <c r="D73" s="8" t="s">
        <v>608</v>
      </c>
      <c r="E73" s="15" t="s">
        <v>744</v>
      </c>
      <c r="F73" s="7"/>
      <c r="G73" s="6"/>
    </row>
    <row r="74" spans="1:7" ht="56.25" customHeight="1">
      <c r="A74" s="6">
        <v>71</v>
      </c>
      <c r="B74" s="9" t="s">
        <v>424</v>
      </c>
      <c r="C74" s="9" t="s">
        <v>607</v>
      </c>
      <c r="D74" s="8" t="s">
        <v>286</v>
      </c>
      <c r="E74" s="15" t="s">
        <v>744</v>
      </c>
      <c r="F74" s="7"/>
      <c r="G74" s="6"/>
    </row>
    <row r="75" spans="1:7" ht="56.25" customHeight="1">
      <c r="A75" s="6">
        <v>72</v>
      </c>
      <c r="B75" s="9" t="s">
        <v>424</v>
      </c>
      <c r="C75" s="9" t="s">
        <v>607</v>
      </c>
      <c r="D75" s="8" t="s">
        <v>287</v>
      </c>
      <c r="E75" s="15" t="s">
        <v>744</v>
      </c>
      <c r="F75" s="7"/>
      <c r="G75" s="6"/>
    </row>
    <row r="76" spans="1:7" ht="56.25" customHeight="1">
      <c r="A76" s="6">
        <v>73</v>
      </c>
      <c r="B76" s="9" t="s">
        <v>424</v>
      </c>
      <c r="C76" s="9" t="s">
        <v>607</v>
      </c>
      <c r="D76" s="8" t="s">
        <v>482</v>
      </c>
      <c r="E76" s="15" t="s">
        <v>744</v>
      </c>
      <c r="F76" s="7"/>
      <c r="G76" s="6"/>
    </row>
    <row r="77" spans="1:7" ht="56.25" customHeight="1">
      <c r="A77" s="6">
        <v>74</v>
      </c>
      <c r="B77" s="9" t="s">
        <v>424</v>
      </c>
      <c r="C77" s="9" t="s">
        <v>607</v>
      </c>
      <c r="D77" s="8" t="s">
        <v>483</v>
      </c>
      <c r="E77" s="15" t="s">
        <v>744</v>
      </c>
      <c r="F77" s="7"/>
      <c r="G77" s="6"/>
    </row>
    <row r="78" spans="1:7" ht="56.25" customHeight="1">
      <c r="A78" s="6">
        <v>75</v>
      </c>
      <c r="B78" s="9" t="s">
        <v>424</v>
      </c>
      <c r="C78" s="9" t="s">
        <v>607</v>
      </c>
      <c r="D78" s="8" t="s">
        <v>288</v>
      </c>
      <c r="E78" s="15" t="s">
        <v>744</v>
      </c>
      <c r="F78" s="7"/>
      <c r="G78" s="6"/>
    </row>
    <row r="79" spans="1:7" ht="56.25" customHeight="1">
      <c r="A79" s="6">
        <v>76</v>
      </c>
      <c r="B79" s="9" t="s">
        <v>429</v>
      </c>
      <c r="C79" s="9" t="s">
        <v>609</v>
      </c>
      <c r="D79" s="8" t="s">
        <v>289</v>
      </c>
      <c r="E79" s="15" t="s">
        <v>744</v>
      </c>
      <c r="F79" s="7"/>
      <c r="G79" s="6"/>
    </row>
    <row r="80" spans="1:7" ht="56.25" customHeight="1">
      <c r="A80" s="6">
        <v>77</v>
      </c>
      <c r="B80" s="9" t="s">
        <v>429</v>
      </c>
      <c r="C80" s="9" t="s">
        <v>609</v>
      </c>
      <c r="D80" s="8" t="s">
        <v>290</v>
      </c>
      <c r="E80" s="15" t="s">
        <v>744</v>
      </c>
      <c r="F80" s="7"/>
      <c r="G80" s="6"/>
    </row>
    <row r="81" spans="1:7" ht="56.25" customHeight="1">
      <c r="A81" s="6">
        <v>78</v>
      </c>
      <c r="B81" s="9" t="s">
        <v>429</v>
      </c>
      <c r="C81" s="9" t="s">
        <v>609</v>
      </c>
      <c r="D81" s="8" t="s">
        <v>291</v>
      </c>
      <c r="E81" s="15" t="s">
        <v>744</v>
      </c>
      <c r="F81" s="7"/>
      <c r="G81" s="6"/>
    </row>
    <row r="82" spans="1:7" ht="56.25" customHeight="1">
      <c r="A82" s="6">
        <v>79</v>
      </c>
      <c r="B82" s="9" t="s">
        <v>429</v>
      </c>
      <c r="C82" s="9" t="s">
        <v>609</v>
      </c>
      <c r="D82" s="8" t="s">
        <v>292</v>
      </c>
      <c r="E82" s="15" t="s">
        <v>744</v>
      </c>
      <c r="F82" s="7"/>
      <c r="G82" s="6"/>
    </row>
    <row r="83" spans="1:7" ht="56.25" customHeight="1">
      <c r="A83" s="6">
        <v>80</v>
      </c>
      <c r="B83" s="9" t="s">
        <v>429</v>
      </c>
      <c r="C83" s="9" t="s">
        <v>609</v>
      </c>
      <c r="D83" s="8" t="s">
        <v>293</v>
      </c>
      <c r="E83" s="15" t="s">
        <v>744</v>
      </c>
      <c r="F83" s="7"/>
      <c r="G83" s="6"/>
    </row>
    <row r="84" spans="1:7" ht="56.25" customHeight="1">
      <c r="A84" s="6">
        <v>81</v>
      </c>
      <c r="B84" s="9" t="s">
        <v>429</v>
      </c>
      <c r="C84" s="9" t="s">
        <v>609</v>
      </c>
      <c r="D84" s="8" t="s">
        <v>294</v>
      </c>
      <c r="E84" s="15" t="s">
        <v>744</v>
      </c>
      <c r="F84" s="7"/>
      <c r="G84" s="6"/>
    </row>
    <row r="85" spans="1:7" ht="56.25" customHeight="1">
      <c r="A85" s="6">
        <v>82</v>
      </c>
      <c r="B85" s="9" t="s">
        <v>429</v>
      </c>
      <c r="C85" s="9" t="s">
        <v>609</v>
      </c>
      <c r="D85" s="8" t="s">
        <v>886</v>
      </c>
      <c r="E85" s="15" t="s">
        <v>744</v>
      </c>
      <c r="F85" s="7"/>
      <c r="G85" s="6"/>
    </row>
    <row r="86" spans="1:7" ht="56.25" customHeight="1">
      <c r="A86" s="6">
        <v>83</v>
      </c>
      <c r="B86" s="9" t="s">
        <v>429</v>
      </c>
      <c r="C86" s="9" t="s">
        <v>609</v>
      </c>
      <c r="D86" s="8" t="s">
        <v>295</v>
      </c>
      <c r="E86" s="15" t="s">
        <v>744</v>
      </c>
      <c r="F86" s="7"/>
      <c r="G86" s="6"/>
    </row>
    <row r="87" spans="1:7" ht="56.25" customHeight="1">
      <c r="A87" s="6">
        <v>84</v>
      </c>
      <c r="B87" s="9" t="s">
        <v>429</v>
      </c>
      <c r="C87" s="9" t="s">
        <v>609</v>
      </c>
      <c r="D87" s="9" t="s">
        <v>883</v>
      </c>
      <c r="E87" s="15" t="s">
        <v>744</v>
      </c>
      <c r="F87" s="7"/>
      <c r="G87" s="6"/>
    </row>
    <row r="88" spans="1:7" ht="56.25" customHeight="1">
      <c r="A88" s="6">
        <v>85</v>
      </c>
      <c r="B88" s="9" t="s">
        <v>429</v>
      </c>
      <c r="C88" s="9" t="s">
        <v>609</v>
      </c>
      <c r="D88" s="8" t="s">
        <v>296</v>
      </c>
      <c r="E88" s="15" t="s">
        <v>744</v>
      </c>
      <c r="F88" s="7"/>
      <c r="G88" s="6"/>
    </row>
    <row r="89" spans="1:7" ht="56.25" customHeight="1">
      <c r="A89" s="6">
        <v>86</v>
      </c>
      <c r="B89" s="9" t="s">
        <v>429</v>
      </c>
      <c r="C89" s="9" t="s">
        <v>609</v>
      </c>
      <c r="D89" s="8" t="s">
        <v>297</v>
      </c>
      <c r="E89" s="15" t="s">
        <v>744</v>
      </c>
      <c r="F89" s="7"/>
      <c r="G89" s="6"/>
    </row>
    <row r="90" spans="1:7" ht="56.25" customHeight="1">
      <c r="A90" s="6">
        <v>87</v>
      </c>
      <c r="B90" s="9" t="s">
        <v>430</v>
      </c>
      <c r="C90" s="9" t="s">
        <v>610</v>
      </c>
      <c r="D90" s="8" t="s">
        <v>298</v>
      </c>
      <c r="E90" s="15" t="s">
        <v>744</v>
      </c>
      <c r="F90" s="7"/>
      <c r="G90" s="6"/>
    </row>
    <row r="91" spans="1:7" ht="81.599999999999994" customHeight="1">
      <c r="A91" s="6">
        <v>88</v>
      </c>
      <c r="B91" s="9" t="s">
        <v>430</v>
      </c>
      <c r="C91" s="9" t="s">
        <v>610</v>
      </c>
      <c r="D91" s="8" t="s">
        <v>903</v>
      </c>
      <c r="E91" s="15" t="s">
        <v>744</v>
      </c>
      <c r="F91" s="7"/>
      <c r="G91" s="6"/>
    </row>
    <row r="92" spans="1:7" ht="56.25" customHeight="1">
      <c r="A92" s="6">
        <v>89</v>
      </c>
      <c r="B92" s="9" t="s">
        <v>430</v>
      </c>
      <c r="C92" s="9" t="s">
        <v>610</v>
      </c>
      <c r="D92" s="8" t="s">
        <v>299</v>
      </c>
      <c r="E92" s="15" t="s">
        <v>744</v>
      </c>
      <c r="F92" s="7"/>
      <c r="G92" s="6"/>
    </row>
    <row r="93" spans="1:7" ht="56.25" customHeight="1">
      <c r="A93" s="6">
        <v>90</v>
      </c>
      <c r="B93" s="9" t="s">
        <v>430</v>
      </c>
      <c r="C93" s="9" t="s">
        <v>610</v>
      </c>
      <c r="D93" s="8" t="s">
        <v>300</v>
      </c>
      <c r="E93" s="15" t="s">
        <v>744</v>
      </c>
      <c r="F93" s="7"/>
      <c r="G93" s="6"/>
    </row>
    <row r="94" spans="1:7" ht="56.25" customHeight="1">
      <c r="A94" s="6">
        <v>91</v>
      </c>
      <c r="B94" s="9" t="s">
        <v>430</v>
      </c>
      <c r="C94" s="9" t="s">
        <v>610</v>
      </c>
      <c r="D94" s="8" t="s">
        <v>301</v>
      </c>
      <c r="E94" s="15" t="s">
        <v>744</v>
      </c>
      <c r="F94" s="7"/>
      <c r="G94" s="6"/>
    </row>
    <row r="95" spans="1:7" ht="56.25" customHeight="1">
      <c r="A95" s="6">
        <v>92</v>
      </c>
      <c r="B95" s="9" t="s">
        <v>430</v>
      </c>
      <c r="C95" s="9" t="s">
        <v>610</v>
      </c>
      <c r="D95" s="8" t="s">
        <v>302</v>
      </c>
      <c r="E95" s="15" t="s">
        <v>744</v>
      </c>
      <c r="F95" s="7"/>
      <c r="G95" s="6"/>
    </row>
    <row r="96" spans="1:7" ht="56.25" customHeight="1">
      <c r="A96" s="6">
        <v>93</v>
      </c>
      <c r="B96" s="9" t="s">
        <v>430</v>
      </c>
      <c r="C96" s="9" t="s">
        <v>610</v>
      </c>
      <c r="D96" s="8" t="s">
        <v>612</v>
      </c>
      <c r="E96" s="15" t="s">
        <v>744</v>
      </c>
      <c r="F96" s="7"/>
      <c r="G96" s="6"/>
    </row>
    <row r="97" spans="1:7" ht="135.6" customHeight="1">
      <c r="A97" s="6">
        <v>94</v>
      </c>
      <c r="B97" s="9" t="s">
        <v>419</v>
      </c>
      <c r="C97" s="9" t="s">
        <v>611</v>
      </c>
      <c r="D97" s="8" t="s">
        <v>484</v>
      </c>
      <c r="E97" s="15" t="s">
        <v>744</v>
      </c>
      <c r="F97" s="7"/>
      <c r="G97" s="6"/>
    </row>
    <row r="98" spans="1:7" ht="56.25" customHeight="1">
      <c r="A98" s="6">
        <v>95</v>
      </c>
      <c r="B98" s="9" t="s">
        <v>419</v>
      </c>
      <c r="C98" s="9" t="s">
        <v>611</v>
      </c>
      <c r="D98" s="8" t="s">
        <v>303</v>
      </c>
      <c r="E98" s="15" t="s">
        <v>744</v>
      </c>
      <c r="F98" s="7"/>
      <c r="G98" s="6"/>
    </row>
    <row r="99" spans="1:7" ht="56.25" customHeight="1">
      <c r="A99" s="6">
        <v>96</v>
      </c>
      <c r="B99" s="9" t="s">
        <v>419</v>
      </c>
      <c r="C99" s="9" t="s">
        <v>611</v>
      </c>
      <c r="D99" s="8" t="s">
        <v>304</v>
      </c>
      <c r="E99" s="15" t="s">
        <v>744</v>
      </c>
      <c r="F99" s="7"/>
      <c r="G99" s="6"/>
    </row>
    <row r="100" spans="1:7" ht="56.25" customHeight="1">
      <c r="A100" s="6">
        <v>97</v>
      </c>
      <c r="B100" s="9" t="s">
        <v>419</v>
      </c>
      <c r="C100" s="9" t="s">
        <v>611</v>
      </c>
      <c r="D100" s="8" t="s">
        <v>305</v>
      </c>
      <c r="E100" s="15" t="s">
        <v>744</v>
      </c>
      <c r="F100" s="7"/>
      <c r="G100" s="6"/>
    </row>
    <row r="101" spans="1:7" ht="78.599999999999994" customHeight="1">
      <c r="A101" s="6">
        <v>98</v>
      </c>
      <c r="B101" s="9" t="s">
        <v>419</v>
      </c>
      <c r="C101" s="9" t="s">
        <v>611</v>
      </c>
      <c r="D101" s="8" t="s">
        <v>306</v>
      </c>
      <c r="E101" s="15" t="s">
        <v>744</v>
      </c>
      <c r="F101" s="7"/>
      <c r="G101" s="6"/>
    </row>
    <row r="102" spans="1:7" ht="56.25" customHeight="1">
      <c r="A102" s="6">
        <v>99</v>
      </c>
      <c r="B102" s="9" t="s">
        <v>419</v>
      </c>
      <c r="C102" s="9" t="s">
        <v>611</v>
      </c>
      <c r="D102" s="8" t="s">
        <v>307</v>
      </c>
      <c r="E102" s="15" t="s">
        <v>744</v>
      </c>
      <c r="F102" s="7"/>
      <c r="G102" s="6"/>
    </row>
    <row r="103" spans="1:7" ht="78.599999999999994" customHeight="1">
      <c r="A103" s="6">
        <v>100</v>
      </c>
      <c r="B103" s="9" t="s">
        <v>419</v>
      </c>
      <c r="C103" s="9" t="s">
        <v>611</v>
      </c>
      <c r="D103" s="8" t="s">
        <v>308</v>
      </c>
      <c r="E103" s="15" t="s">
        <v>744</v>
      </c>
      <c r="F103" s="7"/>
      <c r="G103" s="6"/>
    </row>
    <row r="104" spans="1:7" ht="56.25" customHeight="1">
      <c r="A104" s="6">
        <v>101</v>
      </c>
      <c r="B104" s="9" t="s">
        <v>419</v>
      </c>
      <c r="C104" s="9" t="s">
        <v>611</v>
      </c>
      <c r="D104" s="8" t="s">
        <v>309</v>
      </c>
      <c r="E104" s="15" t="s">
        <v>744</v>
      </c>
      <c r="F104" s="7"/>
      <c r="G104" s="6"/>
    </row>
    <row r="105" spans="1:7" ht="56.25" customHeight="1">
      <c r="A105" s="6">
        <v>102</v>
      </c>
      <c r="B105" s="9" t="s">
        <v>419</v>
      </c>
      <c r="C105" s="9" t="s">
        <v>611</v>
      </c>
      <c r="D105" s="8" t="s">
        <v>310</v>
      </c>
      <c r="E105" s="15" t="s">
        <v>744</v>
      </c>
      <c r="F105" s="7"/>
      <c r="G105" s="6"/>
    </row>
    <row r="106" spans="1:7" ht="56.25" customHeight="1">
      <c r="A106" s="6">
        <v>103</v>
      </c>
      <c r="B106" s="9"/>
      <c r="C106" s="9" t="s">
        <v>674</v>
      </c>
      <c r="D106" s="8" t="s">
        <v>881</v>
      </c>
      <c r="E106" s="15" t="s">
        <v>744</v>
      </c>
      <c r="F106" s="7"/>
      <c r="G106" s="6"/>
    </row>
    <row r="107" spans="1:7" ht="56.25" customHeight="1">
      <c r="A107" s="6">
        <v>104</v>
      </c>
      <c r="B107" s="9"/>
      <c r="C107" s="9" t="s">
        <v>674</v>
      </c>
      <c r="D107" s="8" t="s">
        <v>882</v>
      </c>
      <c r="E107" s="15" t="s">
        <v>744</v>
      </c>
      <c r="F107" s="7"/>
      <c r="G107"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リスト!$A$1:$A$4</xm:f>
          </x14:formula1>
          <xm:sqref>F4:F107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P24"/>
  <sheetViews>
    <sheetView workbookViewId="0"/>
  </sheetViews>
  <sheetFormatPr defaultColWidth="9" defaultRowHeight="56.25" customHeight="1"/>
  <cols>
    <col min="1" max="1" width="6.77734375" style="1" customWidth="1"/>
    <col min="2" max="2" width="11.44140625" style="12"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927</v>
      </c>
      <c r="D1" s="1" t="s">
        <v>5</v>
      </c>
      <c r="E1" s="3"/>
    </row>
    <row r="2" spans="1:16" ht="25.5" customHeight="1">
      <c r="D2" s="1" t="s">
        <v>6</v>
      </c>
      <c r="E2" s="3"/>
    </row>
    <row r="3" spans="1:16" ht="25.5" customHeight="1">
      <c r="A3" s="4" t="s">
        <v>0</v>
      </c>
      <c r="B3" s="14" t="s">
        <v>1</v>
      </c>
      <c r="C3" s="11" t="s">
        <v>2</v>
      </c>
      <c r="D3" s="4" t="s">
        <v>3</v>
      </c>
      <c r="E3" s="4" t="s">
        <v>743</v>
      </c>
      <c r="F3" s="5" t="s">
        <v>4</v>
      </c>
      <c r="G3" s="5" t="s">
        <v>7</v>
      </c>
      <c r="J3" s="1" t="s">
        <v>870</v>
      </c>
    </row>
    <row r="4" spans="1:16" ht="56.25" customHeight="1">
      <c r="A4" s="6">
        <v>1</v>
      </c>
      <c r="B4" s="9" t="s">
        <v>438</v>
      </c>
      <c r="C4" s="13" t="s">
        <v>713</v>
      </c>
      <c r="D4" s="8" t="s">
        <v>717</v>
      </c>
      <c r="E4" s="15" t="s">
        <v>744</v>
      </c>
      <c r="F4" s="7"/>
      <c r="G4" s="6"/>
      <c r="J4" s="6"/>
      <c r="K4" s="6" t="s">
        <v>744</v>
      </c>
      <c r="L4" s="6" t="s">
        <v>871</v>
      </c>
      <c r="M4" s="6" t="s">
        <v>872</v>
      </c>
      <c r="N4" s="6" t="s">
        <v>745</v>
      </c>
      <c r="O4" s="6" t="s">
        <v>871</v>
      </c>
      <c r="P4" s="6" t="s">
        <v>873</v>
      </c>
    </row>
    <row r="5" spans="1:16" ht="56.25" customHeight="1">
      <c r="A5" s="6">
        <v>2</v>
      </c>
      <c r="B5" s="9" t="s">
        <v>438</v>
      </c>
      <c r="C5" s="13" t="s">
        <v>713</v>
      </c>
      <c r="D5" s="8" t="s">
        <v>740</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438</v>
      </c>
      <c r="C6" s="13" t="s">
        <v>713</v>
      </c>
      <c r="D6" s="8" t="s">
        <v>718</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438</v>
      </c>
      <c r="C7" s="9" t="s">
        <v>713</v>
      </c>
      <c r="D7" s="8" t="s">
        <v>719</v>
      </c>
      <c r="E7" s="15" t="s">
        <v>744</v>
      </c>
      <c r="F7" s="7"/>
      <c r="G7" s="6"/>
      <c r="J7" s="6" t="s">
        <v>10</v>
      </c>
      <c r="K7" s="6">
        <f t="shared" si="0"/>
        <v>0</v>
      </c>
      <c r="L7" s="6">
        <v>1</v>
      </c>
      <c r="M7" s="6">
        <f t="shared" si="1"/>
        <v>0</v>
      </c>
      <c r="N7" s="6">
        <f t="shared" si="0"/>
        <v>0</v>
      </c>
      <c r="O7" s="6">
        <v>1</v>
      </c>
      <c r="P7" s="6">
        <f t="shared" si="2"/>
        <v>0</v>
      </c>
    </row>
    <row r="8" spans="1:16" ht="56.25" customHeight="1">
      <c r="A8" s="6">
        <v>5</v>
      </c>
      <c r="B8" s="9" t="s">
        <v>438</v>
      </c>
      <c r="C8" s="9" t="s">
        <v>713</v>
      </c>
      <c r="D8" s="8" t="s">
        <v>720</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438</v>
      </c>
      <c r="C9" s="9" t="s">
        <v>713</v>
      </c>
      <c r="D9" s="8" t="s">
        <v>714</v>
      </c>
      <c r="E9" s="15" t="s">
        <v>744</v>
      </c>
      <c r="F9" s="7"/>
      <c r="G9" s="6"/>
      <c r="L9" s="17" t="s">
        <v>875</v>
      </c>
      <c r="M9" s="17">
        <f>SUM(M5:M8)</f>
        <v>0</v>
      </c>
      <c r="O9" s="6" t="s">
        <v>875</v>
      </c>
      <c r="P9" s="6">
        <f>SUM(P5:P8)</f>
        <v>0</v>
      </c>
    </row>
    <row r="10" spans="1:16" ht="56.25" customHeight="1" thickBot="1">
      <c r="A10" s="6">
        <v>7</v>
      </c>
      <c r="B10" s="9" t="s">
        <v>438</v>
      </c>
      <c r="C10" s="9" t="s">
        <v>713</v>
      </c>
      <c r="D10" s="8" t="s">
        <v>721</v>
      </c>
      <c r="E10" s="15" t="s">
        <v>744</v>
      </c>
      <c r="F10" s="7"/>
      <c r="G10" s="6"/>
      <c r="L10" s="18" t="s">
        <v>874</v>
      </c>
      <c r="M10" s="19">
        <f>M9+P9</f>
        <v>0</v>
      </c>
    </row>
    <row r="11" spans="1:16" ht="56.25" customHeight="1">
      <c r="A11" s="6">
        <v>9</v>
      </c>
      <c r="B11" s="9" t="s">
        <v>712</v>
      </c>
      <c r="C11" s="9" t="s">
        <v>711</v>
      </c>
      <c r="D11" s="8" t="s">
        <v>710</v>
      </c>
      <c r="E11" s="15" t="s">
        <v>744</v>
      </c>
      <c r="F11" s="7"/>
      <c r="G11" s="6"/>
    </row>
    <row r="12" spans="1:16" ht="56.25" customHeight="1">
      <c r="A12" s="6">
        <v>10</v>
      </c>
      <c r="B12" s="9" t="s">
        <v>712</v>
      </c>
      <c r="C12" s="9" t="s">
        <v>711</v>
      </c>
      <c r="D12" s="8" t="s">
        <v>722</v>
      </c>
      <c r="E12" s="15" t="s">
        <v>744</v>
      </c>
      <c r="F12" s="7"/>
      <c r="G12" s="6"/>
    </row>
    <row r="13" spans="1:16" ht="56.25" customHeight="1">
      <c r="A13" s="6">
        <v>11</v>
      </c>
      <c r="B13" s="9" t="s">
        <v>715</v>
      </c>
      <c r="C13" s="13" t="s">
        <v>728</v>
      </c>
      <c r="D13" s="8" t="s">
        <v>723</v>
      </c>
      <c r="E13" s="15" t="s">
        <v>744</v>
      </c>
      <c r="F13" s="7"/>
      <c r="G13" s="6"/>
    </row>
    <row r="14" spans="1:16" ht="56.25" customHeight="1">
      <c r="A14" s="6">
        <v>12</v>
      </c>
      <c r="B14" s="9" t="s">
        <v>715</v>
      </c>
      <c r="C14" s="13" t="s">
        <v>728</v>
      </c>
      <c r="D14" s="8" t="s">
        <v>724</v>
      </c>
      <c r="E14" s="15" t="s">
        <v>744</v>
      </c>
      <c r="F14" s="7"/>
      <c r="G14" s="6"/>
    </row>
    <row r="15" spans="1:16" ht="56.25" customHeight="1">
      <c r="A15" s="6">
        <v>13</v>
      </c>
      <c r="B15" s="9" t="s">
        <v>715</v>
      </c>
      <c r="C15" s="13" t="s">
        <v>728</v>
      </c>
      <c r="D15" s="8" t="s">
        <v>725</v>
      </c>
      <c r="E15" s="15" t="s">
        <v>744</v>
      </c>
      <c r="F15" s="7"/>
      <c r="G15" s="6"/>
    </row>
    <row r="16" spans="1:16" ht="56.25" customHeight="1">
      <c r="A16" s="6">
        <v>14</v>
      </c>
      <c r="B16" s="9" t="s">
        <v>732</v>
      </c>
      <c r="C16" s="13" t="s">
        <v>728</v>
      </c>
      <c r="D16" s="8" t="s">
        <v>726</v>
      </c>
      <c r="E16" s="15" t="s">
        <v>744</v>
      </c>
      <c r="F16" s="7"/>
      <c r="G16" s="6"/>
    </row>
    <row r="17" spans="1:7" ht="56.25" customHeight="1">
      <c r="A17" s="6">
        <v>15</v>
      </c>
      <c r="B17" s="9" t="s">
        <v>732</v>
      </c>
      <c r="C17" s="13" t="s">
        <v>727</v>
      </c>
      <c r="D17" s="8" t="s">
        <v>729</v>
      </c>
      <c r="E17" s="15" t="s">
        <v>744</v>
      </c>
      <c r="F17" s="7"/>
      <c r="G17" s="6"/>
    </row>
    <row r="18" spans="1:7" ht="56.25" customHeight="1">
      <c r="A18" s="6">
        <v>16</v>
      </c>
      <c r="B18" s="9" t="s">
        <v>732</v>
      </c>
      <c r="C18" s="13" t="s">
        <v>727</v>
      </c>
      <c r="D18" s="8" t="s">
        <v>730</v>
      </c>
      <c r="E18" s="15" t="s">
        <v>744</v>
      </c>
      <c r="F18" s="7"/>
      <c r="G18" s="6"/>
    </row>
    <row r="19" spans="1:7" ht="56.25" customHeight="1">
      <c r="A19" s="6">
        <v>17</v>
      </c>
      <c r="B19" s="9" t="s">
        <v>732</v>
      </c>
      <c r="C19" s="13" t="s">
        <v>733</v>
      </c>
      <c r="D19" s="8" t="s">
        <v>731</v>
      </c>
      <c r="E19" s="15" t="s">
        <v>744</v>
      </c>
      <c r="F19" s="7"/>
      <c r="G19" s="6"/>
    </row>
    <row r="20" spans="1:7" ht="77.400000000000006" customHeight="1">
      <c r="A20" s="6">
        <v>18</v>
      </c>
      <c r="B20" s="9" t="s">
        <v>732</v>
      </c>
      <c r="C20" s="13" t="s">
        <v>734</v>
      </c>
      <c r="D20" s="8" t="s">
        <v>735</v>
      </c>
      <c r="E20" s="15" t="s">
        <v>744</v>
      </c>
      <c r="F20" s="7"/>
      <c r="G20" s="6"/>
    </row>
    <row r="21" spans="1:7" ht="56.25" customHeight="1">
      <c r="A21" s="6">
        <v>19</v>
      </c>
      <c r="B21" s="9" t="s">
        <v>732</v>
      </c>
      <c r="C21" s="13" t="s">
        <v>734</v>
      </c>
      <c r="D21" s="8" t="s">
        <v>736</v>
      </c>
      <c r="E21" s="15" t="s">
        <v>744</v>
      </c>
      <c r="F21" s="7"/>
      <c r="G21" s="6"/>
    </row>
    <row r="22" spans="1:7" ht="56.25" customHeight="1">
      <c r="A22" s="6">
        <v>20</v>
      </c>
      <c r="B22" s="9" t="s">
        <v>732</v>
      </c>
      <c r="C22" s="13" t="s">
        <v>734</v>
      </c>
      <c r="D22" s="8" t="s">
        <v>737</v>
      </c>
      <c r="E22" s="15" t="s">
        <v>744</v>
      </c>
      <c r="F22" s="7"/>
      <c r="G22" s="6"/>
    </row>
    <row r="23" spans="1:7" ht="56.25" customHeight="1">
      <c r="A23" s="6">
        <v>21</v>
      </c>
      <c r="B23" s="9" t="s">
        <v>738</v>
      </c>
      <c r="C23" s="13"/>
      <c r="D23" s="9" t="s">
        <v>894</v>
      </c>
      <c r="E23" s="15" t="s">
        <v>744</v>
      </c>
      <c r="F23" s="7"/>
      <c r="G23" s="23"/>
    </row>
    <row r="24" spans="1:7" ht="56.25" customHeight="1">
      <c r="A24" s="6"/>
      <c r="B24" s="9"/>
      <c r="C24" s="13"/>
      <c r="D24" s="8"/>
      <c r="E24" s="15"/>
      <c r="F24" s="7"/>
      <c r="G24"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リスト!$A$1:$A$4</xm:f>
          </x14:formula1>
          <xm:sqref>F4:F24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P29"/>
  <sheetViews>
    <sheetView workbookViewId="0"/>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928</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72.599999999999994" customHeight="1">
      <c r="A4" s="6">
        <v>1</v>
      </c>
      <c r="B4" s="9" t="s">
        <v>512</v>
      </c>
      <c r="C4" s="9" t="s">
        <v>615</v>
      </c>
      <c r="D4" s="8" t="s">
        <v>225</v>
      </c>
      <c r="E4" s="15" t="s">
        <v>744</v>
      </c>
      <c r="F4" s="7"/>
      <c r="G4" s="6"/>
      <c r="J4" s="6"/>
      <c r="K4" s="6" t="s">
        <v>744</v>
      </c>
      <c r="L4" s="6" t="s">
        <v>871</v>
      </c>
      <c r="M4" s="6" t="s">
        <v>872</v>
      </c>
      <c r="N4" s="6" t="s">
        <v>745</v>
      </c>
      <c r="O4" s="6" t="s">
        <v>871</v>
      </c>
      <c r="P4" s="6" t="s">
        <v>873</v>
      </c>
    </row>
    <row r="5" spans="1:16" ht="55.95" customHeight="1">
      <c r="A5" s="6">
        <v>2</v>
      </c>
      <c r="B5" s="9" t="s">
        <v>512</v>
      </c>
      <c r="C5" s="9" t="s">
        <v>615</v>
      </c>
      <c r="D5" s="8" t="s">
        <v>880</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512</v>
      </c>
      <c r="C6" s="9" t="s">
        <v>615</v>
      </c>
      <c r="D6" s="8" t="s">
        <v>226</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512</v>
      </c>
      <c r="C7" s="9" t="s">
        <v>615</v>
      </c>
      <c r="D7" s="8" t="s">
        <v>227</v>
      </c>
      <c r="E7" s="15" t="s">
        <v>744</v>
      </c>
      <c r="F7" s="7"/>
      <c r="G7" s="6"/>
      <c r="J7" s="6" t="s">
        <v>10</v>
      </c>
      <c r="K7" s="6">
        <f t="shared" si="0"/>
        <v>0</v>
      </c>
      <c r="L7" s="6">
        <v>1</v>
      </c>
      <c r="M7" s="6">
        <f t="shared" si="1"/>
        <v>0</v>
      </c>
      <c r="N7" s="6">
        <f t="shared" si="0"/>
        <v>0</v>
      </c>
      <c r="O7" s="6">
        <v>1</v>
      </c>
      <c r="P7" s="6">
        <f t="shared" si="2"/>
        <v>0</v>
      </c>
    </row>
    <row r="8" spans="1:16" ht="56.25" customHeight="1">
      <c r="A8" s="6">
        <v>5</v>
      </c>
      <c r="B8" s="9" t="s">
        <v>513</v>
      </c>
      <c r="C8" s="9" t="s">
        <v>616</v>
      </c>
      <c r="D8" s="8" t="s">
        <v>228</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513</v>
      </c>
      <c r="C9" s="9" t="s">
        <v>616</v>
      </c>
      <c r="D9" s="8" t="s">
        <v>229</v>
      </c>
      <c r="E9" s="15" t="s">
        <v>744</v>
      </c>
      <c r="F9" s="7"/>
      <c r="G9" s="6"/>
      <c r="L9" s="17" t="s">
        <v>875</v>
      </c>
      <c r="M9" s="17">
        <f>SUM(M5:M8)</f>
        <v>0</v>
      </c>
      <c r="O9" s="6" t="s">
        <v>875</v>
      </c>
      <c r="P9" s="6">
        <f>SUM(P5:P8)</f>
        <v>0</v>
      </c>
    </row>
    <row r="10" spans="1:16" ht="56.25" customHeight="1" thickBot="1">
      <c r="A10" s="6">
        <v>7</v>
      </c>
      <c r="B10" s="9" t="s">
        <v>513</v>
      </c>
      <c r="C10" s="9" t="s">
        <v>616</v>
      </c>
      <c r="D10" s="8" t="s">
        <v>226</v>
      </c>
      <c r="E10" s="15" t="s">
        <v>744</v>
      </c>
      <c r="F10" s="7"/>
      <c r="G10" s="6"/>
      <c r="L10" s="18" t="s">
        <v>874</v>
      </c>
      <c r="M10" s="19">
        <f>M9+P9</f>
        <v>0</v>
      </c>
    </row>
    <row r="11" spans="1:16" ht="56.25" customHeight="1">
      <c r="A11" s="6">
        <v>8</v>
      </c>
      <c r="B11" s="9" t="s">
        <v>513</v>
      </c>
      <c r="C11" s="9" t="s">
        <v>616</v>
      </c>
      <c r="D11" s="8" t="s">
        <v>230</v>
      </c>
      <c r="E11" s="15" t="s">
        <v>744</v>
      </c>
      <c r="F11" s="7"/>
      <c r="G11" s="6"/>
    </row>
    <row r="12" spans="1:16" ht="56.25" customHeight="1">
      <c r="A12" s="6">
        <v>9</v>
      </c>
      <c r="B12" s="9" t="s">
        <v>514</v>
      </c>
      <c r="C12" s="9" t="s">
        <v>617</v>
      </c>
      <c r="D12" s="8" t="s">
        <v>231</v>
      </c>
      <c r="E12" s="15" t="s">
        <v>744</v>
      </c>
      <c r="F12" s="7"/>
      <c r="G12" s="6"/>
    </row>
    <row r="13" spans="1:16" ht="56.25" customHeight="1">
      <c r="A13" s="6">
        <v>10</v>
      </c>
      <c r="B13" s="9" t="s">
        <v>514</v>
      </c>
      <c r="C13" s="9" t="s">
        <v>617</v>
      </c>
      <c r="D13" s="8" t="s">
        <v>232</v>
      </c>
      <c r="E13" s="15" t="s">
        <v>744</v>
      </c>
      <c r="F13" s="7"/>
      <c r="G13" s="6"/>
    </row>
    <row r="14" spans="1:16" ht="56.25" customHeight="1">
      <c r="A14" s="6">
        <v>11</v>
      </c>
      <c r="B14" s="9" t="s">
        <v>509</v>
      </c>
      <c r="C14" s="9" t="s">
        <v>618</v>
      </c>
      <c r="D14" s="8" t="s">
        <v>233</v>
      </c>
      <c r="E14" s="15" t="s">
        <v>744</v>
      </c>
      <c r="F14" s="7"/>
      <c r="G14" s="6"/>
    </row>
    <row r="15" spans="1:16" ht="56.25" customHeight="1">
      <c r="A15" s="6">
        <v>12</v>
      </c>
      <c r="B15" s="9" t="s">
        <v>509</v>
      </c>
      <c r="C15" s="9" t="s">
        <v>618</v>
      </c>
      <c r="D15" s="8" t="s">
        <v>234</v>
      </c>
      <c r="E15" s="15" t="s">
        <v>744</v>
      </c>
      <c r="F15" s="7"/>
      <c r="G15" s="6"/>
    </row>
    <row r="16" spans="1:16" ht="56.25" customHeight="1">
      <c r="A16" s="6">
        <v>13</v>
      </c>
      <c r="B16" s="9" t="s">
        <v>515</v>
      </c>
      <c r="C16" s="9" t="s">
        <v>619</v>
      </c>
      <c r="D16" s="8" t="s">
        <v>235</v>
      </c>
      <c r="E16" s="15" t="s">
        <v>744</v>
      </c>
      <c r="F16" s="7"/>
      <c r="G16" s="6"/>
    </row>
    <row r="17" spans="1:7" ht="56.25" customHeight="1">
      <c r="A17" s="6">
        <v>14</v>
      </c>
      <c r="B17" s="9" t="s">
        <v>515</v>
      </c>
      <c r="C17" s="9" t="s">
        <v>619</v>
      </c>
      <c r="D17" s="8" t="s">
        <v>236</v>
      </c>
      <c r="E17" s="15" t="s">
        <v>744</v>
      </c>
      <c r="F17" s="7"/>
      <c r="G17" s="6"/>
    </row>
    <row r="18" spans="1:7" ht="56.25" customHeight="1">
      <c r="A18" s="6">
        <v>15</v>
      </c>
      <c r="B18" s="9" t="s">
        <v>515</v>
      </c>
      <c r="C18" s="9" t="s">
        <v>619</v>
      </c>
      <c r="D18" s="8" t="s">
        <v>237</v>
      </c>
      <c r="E18" s="15" t="s">
        <v>744</v>
      </c>
      <c r="F18" s="7"/>
      <c r="G18" s="6"/>
    </row>
    <row r="19" spans="1:7" ht="56.25" customHeight="1">
      <c r="A19" s="6">
        <v>16</v>
      </c>
      <c r="B19" s="9" t="s">
        <v>515</v>
      </c>
      <c r="C19" s="9" t="s">
        <v>619</v>
      </c>
      <c r="D19" s="8" t="s">
        <v>238</v>
      </c>
      <c r="E19" s="15" t="s">
        <v>744</v>
      </c>
      <c r="F19" s="7"/>
      <c r="G19" s="6"/>
    </row>
    <row r="20" spans="1:7" ht="56.25" customHeight="1">
      <c r="A20" s="6">
        <v>17</v>
      </c>
      <c r="B20" s="9" t="s">
        <v>515</v>
      </c>
      <c r="C20" s="9" t="s">
        <v>619</v>
      </c>
      <c r="D20" s="8" t="s">
        <v>854</v>
      </c>
      <c r="E20" s="15" t="s">
        <v>744</v>
      </c>
      <c r="F20" s="7"/>
      <c r="G20" s="6"/>
    </row>
    <row r="21" spans="1:7" ht="56.25" customHeight="1">
      <c r="A21" s="6">
        <v>18</v>
      </c>
      <c r="B21" s="9" t="s">
        <v>515</v>
      </c>
      <c r="C21" s="9" t="s">
        <v>619</v>
      </c>
      <c r="D21" s="8" t="s">
        <v>318</v>
      </c>
      <c r="E21" s="15" t="s">
        <v>744</v>
      </c>
      <c r="F21" s="7"/>
      <c r="G21" s="6"/>
    </row>
    <row r="22" spans="1:7" ht="56.25" customHeight="1">
      <c r="A22" s="6">
        <v>19</v>
      </c>
      <c r="B22" s="9" t="s">
        <v>516</v>
      </c>
      <c r="C22" s="9" t="s">
        <v>620</v>
      </c>
      <c r="D22" s="8" t="s">
        <v>239</v>
      </c>
      <c r="E22" s="15" t="s">
        <v>744</v>
      </c>
      <c r="F22" s="7"/>
      <c r="G22" s="6"/>
    </row>
    <row r="23" spans="1:7" ht="56.25" customHeight="1">
      <c r="A23" s="6">
        <v>20</v>
      </c>
      <c r="B23" s="9" t="s">
        <v>516</v>
      </c>
      <c r="C23" s="9" t="s">
        <v>620</v>
      </c>
      <c r="D23" s="8" t="s">
        <v>240</v>
      </c>
      <c r="E23" s="15" t="s">
        <v>744</v>
      </c>
      <c r="F23" s="7"/>
      <c r="G23" s="6"/>
    </row>
    <row r="24" spans="1:7" ht="56.25" customHeight="1">
      <c r="A24" s="6">
        <v>21</v>
      </c>
      <c r="B24" s="9" t="s">
        <v>429</v>
      </c>
      <c r="C24" s="9" t="s">
        <v>621</v>
      </c>
      <c r="D24" s="8" t="s">
        <v>241</v>
      </c>
      <c r="E24" s="15" t="s">
        <v>744</v>
      </c>
      <c r="F24" s="7"/>
      <c r="G24" s="6"/>
    </row>
    <row r="25" spans="1:7" ht="56.25" customHeight="1">
      <c r="A25" s="6">
        <v>22</v>
      </c>
      <c r="B25" s="9" t="s">
        <v>429</v>
      </c>
      <c r="C25" s="9" t="s">
        <v>621</v>
      </c>
      <c r="D25" s="8" t="s">
        <v>242</v>
      </c>
      <c r="E25" s="15" t="s">
        <v>744</v>
      </c>
      <c r="F25" s="7"/>
      <c r="G25" s="6"/>
    </row>
    <row r="26" spans="1:7" ht="56.25" customHeight="1">
      <c r="A26" s="6">
        <v>23</v>
      </c>
      <c r="B26" s="9" t="s">
        <v>431</v>
      </c>
      <c r="C26" s="9" t="s">
        <v>624</v>
      </c>
      <c r="D26" s="8" t="s">
        <v>243</v>
      </c>
      <c r="E26" s="15" t="s">
        <v>744</v>
      </c>
      <c r="F26" s="7"/>
      <c r="G26" s="6"/>
    </row>
    <row r="27" spans="1:7" ht="70.2" customHeight="1">
      <c r="A27" s="6">
        <v>24</v>
      </c>
      <c r="B27" s="9" t="s">
        <v>432</v>
      </c>
      <c r="C27" s="9" t="s">
        <v>622</v>
      </c>
      <c r="D27" s="8" t="s">
        <v>244</v>
      </c>
      <c r="E27" s="15" t="s">
        <v>744</v>
      </c>
      <c r="F27" s="7"/>
      <c r="G27" s="6"/>
    </row>
    <row r="28" spans="1:7" ht="98.4" customHeight="1">
      <c r="A28" s="6">
        <v>25</v>
      </c>
      <c r="B28" s="9" t="s">
        <v>433</v>
      </c>
      <c r="C28" s="9" t="s">
        <v>623</v>
      </c>
      <c r="D28" s="8" t="s">
        <v>245</v>
      </c>
      <c r="E28" s="15" t="s">
        <v>744</v>
      </c>
      <c r="F28" s="7"/>
      <c r="G28" s="6"/>
    </row>
    <row r="29" spans="1:7" ht="126" customHeight="1">
      <c r="A29" s="6">
        <v>26</v>
      </c>
      <c r="B29" s="9" t="s">
        <v>433</v>
      </c>
      <c r="C29" s="9" t="s">
        <v>623</v>
      </c>
      <c r="D29" s="8" t="s">
        <v>246</v>
      </c>
      <c r="E29" s="15" t="s">
        <v>744</v>
      </c>
      <c r="F29" s="7"/>
      <c r="G29"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リスト!$A$1:$A$4</xm:f>
          </x14:formula1>
          <xm:sqref>F4:F29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P30"/>
  <sheetViews>
    <sheetView workbookViewId="0">
      <selection activeCell="C5" sqref="C5"/>
    </sheetView>
  </sheetViews>
  <sheetFormatPr defaultColWidth="9" defaultRowHeight="56.25" customHeight="1"/>
  <cols>
    <col min="1" max="1" width="6.77734375" style="1" customWidth="1"/>
    <col min="2" max="2" width="11.44140625" style="10" customWidth="1"/>
    <col min="3" max="3" width="34.44140625" style="10" customWidth="1"/>
    <col min="4" max="4" width="53.44140625" style="2" customWidth="1"/>
    <col min="5" max="5" width="8.77734375" style="16" customWidth="1"/>
    <col min="6" max="6" width="9" style="3"/>
    <col min="7" max="7" width="51.6640625" style="1" customWidth="1"/>
    <col min="8" max="16384" width="9" style="1"/>
  </cols>
  <sheetData>
    <row r="1" spans="1:16" ht="25.5" customHeight="1">
      <c r="A1" s="1" t="s">
        <v>929</v>
      </c>
      <c r="D1" s="1" t="s">
        <v>5</v>
      </c>
      <c r="E1" s="3"/>
    </row>
    <row r="2" spans="1:16" ht="25.5" customHeight="1">
      <c r="D2" s="1" t="s">
        <v>6</v>
      </c>
      <c r="E2" s="3"/>
    </row>
    <row r="3" spans="1:16" ht="25.5" customHeight="1">
      <c r="A3" s="4" t="s">
        <v>0</v>
      </c>
      <c r="B3" s="11" t="s">
        <v>1</v>
      </c>
      <c r="C3" s="11" t="s">
        <v>2</v>
      </c>
      <c r="D3" s="4" t="s">
        <v>3</v>
      </c>
      <c r="E3" s="4" t="s">
        <v>743</v>
      </c>
      <c r="F3" s="5" t="s">
        <v>4</v>
      </c>
      <c r="G3" s="5" t="s">
        <v>7</v>
      </c>
      <c r="J3" s="1" t="s">
        <v>870</v>
      </c>
    </row>
    <row r="4" spans="1:16" ht="56.25" customHeight="1">
      <c r="A4" s="6">
        <v>1</v>
      </c>
      <c r="B4" s="9" t="s">
        <v>434</v>
      </c>
      <c r="C4" s="9" t="s">
        <v>625</v>
      </c>
      <c r="D4" s="8" t="s">
        <v>192</v>
      </c>
      <c r="E4" s="15" t="s">
        <v>744</v>
      </c>
      <c r="F4" s="7"/>
      <c r="G4" s="6"/>
      <c r="J4" s="6"/>
      <c r="K4" s="6" t="s">
        <v>744</v>
      </c>
      <c r="L4" s="6" t="s">
        <v>871</v>
      </c>
      <c r="M4" s="6" t="s">
        <v>872</v>
      </c>
      <c r="N4" s="6" t="s">
        <v>745</v>
      </c>
      <c r="O4" s="6" t="s">
        <v>871</v>
      </c>
      <c r="P4" s="6" t="s">
        <v>873</v>
      </c>
    </row>
    <row r="5" spans="1:16" ht="56.25" customHeight="1">
      <c r="A5" s="6">
        <v>2</v>
      </c>
      <c r="B5" s="9" t="s">
        <v>434</v>
      </c>
      <c r="C5" s="9" t="s">
        <v>625</v>
      </c>
      <c r="D5" s="8" t="s">
        <v>193</v>
      </c>
      <c r="E5" s="15" t="s">
        <v>744</v>
      </c>
      <c r="F5" s="7"/>
      <c r="G5" s="6"/>
      <c r="J5" s="6" t="s">
        <v>8</v>
      </c>
      <c r="K5" s="6">
        <f>COUNTIFS($E$4:$E$201,K$4,$F$4:$F$201,$J5)</f>
        <v>0</v>
      </c>
      <c r="L5" s="6">
        <v>5</v>
      </c>
      <c r="M5" s="6">
        <f>K5*L5</f>
        <v>0</v>
      </c>
      <c r="N5" s="6">
        <f>COUNTIFS($E$4:$E$201,N$4,$F$4:$F$201,$J5)</f>
        <v>0</v>
      </c>
      <c r="O5" s="6">
        <v>3</v>
      </c>
      <c r="P5" s="6">
        <f>N5*O5</f>
        <v>0</v>
      </c>
    </row>
    <row r="6" spans="1:16" ht="56.25" customHeight="1">
      <c r="A6" s="6">
        <v>3</v>
      </c>
      <c r="B6" s="9" t="s">
        <v>434</v>
      </c>
      <c r="C6" s="9" t="s">
        <v>625</v>
      </c>
      <c r="D6" s="8" t="s">
        <v>194</v>
      </c>
      <c r="E6" s="15" t="s">
        <v>744</v>
      </c>
      <c r="F6" s="7"/>
      <c r="G6" s="6"/>
      <c r="J6" s="6" t="s">
        <v>9</v>
      </c>
      <c r="K6" s="6">
        <f t="shared" ref="K6:N8" si="0">COUNTIFS($E$4:$E$201,K$4,$F$4:$F$201,$J6)</f>
        <v>0</v>
      </c>
      <c r="L6" s="6">
        <v>3</v>
      </c>
      <c r="M6" s="6">
        <f t="shared" ref="M6:M8" si="1">K6*L6</f>
        <v>0</v>
      </c>
      <c r="N6" s="6">
        <f t="shared" si="0"/>
        <v>0</v>
      </c>
      <c r="O6" s="6">
        <v>2</v>
      </c>
      <c r="P6" s="6">
        <f t="shared" ref="P6:P8" si="2">N6*O6</f>
        <v>0</v>
      </c>
    </row>
    <row r="7" spans="1:16" ht="56.25" customHeight="1">
      <c r="A7" s="6">
        <v>4</v>
      </c>
      <c r="B7" s="9" t="s">
        <v>434</v>
      </c>
      <c r="C7" s="9" t="s">
        <v>625</v>
      </c>
      <c r="D7" s="8" t="s">
        <v>195</v>
      </c>
      <c r="E7" s="15" t="s">
        <v>744</v>
      </c>
      <c r="F7" s="7"/>
      <c r="G7" s="6"/>
      <c r="J7" s="6" t="s">
        <v>10</v>
      </c>
      <c r="K7" s="6">
        <f t="shared" si="0"/>
        <v>0</v>
      </c>
      <c r="L7" s="6">
        <v>1</v>
      </c>
      <c r="M7" s="6">
        <f t="shared" si="1"/>
        <v>0</v>
      </c>
      <c r="N7" s="6">
        <f t="shared" si="0"/>
        <v>0</v>
      </c>
      <c r="O7" s="6">
        <v>1</v>
      </c>
      <c r="P7" s="6">
        <f t="shared" si="2"/>
        <v>0</v>
      </c>
    </row>
    <row r="8" spans="1:16" ht="56.25" customHeight="1">
      <c r="A8" s="6">
        <v>5</v>
      </c>
      <c r="B8" s="9" t="s">
        <v>434</v>
      </c>
      <c r="C8" s="9" t="s">
        <v>625</v>
      </c>
      <c r="D8" s="8" t="s">
        <v>196</v>
      </c>
      <c r="E8" s="15" t="s">
        <v>744</v>
      </c>
      <c r="F8" s="7"/>
      <c r="G8" s="6"/>
      <c r="J8" s="6" t="s">
        <v>11</v>
      </c>
      <c r="K8" s="6">
        <f t="shared" si="0"/>
        <v>0</v>
      </c>
      <c r="L8" s="6">
        <v>0</v>
      </c>
      <c r="M8" s="6">
        <f t="shared" si="1"/>
        <v>0</v>
      </c>
      <c r="N8" s="6">
        <f t="shared" si="0"/>
        <v>0</v>
      </c>
      <c r="O8" s="6">
        <v>0</v>
      </c>
      <c r="P8" s="6">
        <f t="shared" si="2"/>
        <v>0</v>
      </c>
    </row>
    <row r="9" spans="1:16" ht="56.25" customHeight="1" thickBot="1">
      <c r="A9" s="6">
        <v>6</v>
      </c>
      <c r="B9" s="9" t="s">
        <v>434</v>
      </c>
      <c r="C9" s="9" t="s">
        <v>625</v>
      </c>
      <c r="D9" s="8" t="s">
        <v>197</v>
      </c>
      <c r="E9" s="15" t="s">
        <v>744</v>
      </c>
      <c r="F9" s="7"/>
      <c r="G9" s="6"/>
      <c r="L9" s="17" t="s">
        <v>875</v>
      </c>
      <c r="M9" s="17">
        <f>SUM(M5:M8)</f>
        <v>0</v>
      </c>
      <c r="O9" s="6" t="s">
        <v>875</v>
      </c>
      <c r="P9" s="6">
        <f>SUM(P5:P8)</f>
        <v>0</v>
      </c>
    </row>
    <row r="10" spans="1:16" ht="56.25" customHeight="1" thickBot="1">
      <c r="A10" s="6">
        <v>7</v>
      </c>
      <c r="B10" s="9" t="s">
        <v>434</v>
      </c>
      <c r="C10" s="9" t="s">
        <v>625</v>
      </c>
      <c r="D10" s="8" t="s">
        <v>198</v>
      </c>
      <c r="E10" s="15" t="s">
        <v>744</v>
      </c>
      <c r="F10" s="7"/>
      <c r="G10" s="6"/>
      <c r="L10" s="18" t="s">
        <v>874</v>
      </c>
      <c r="M10" s="19">
        <f>M9+P9</f>
        <v>0</v>
      </c>
    </row>
    <row r="11" spans="1:16" ht="56.25" customHeight="1">
      <c r="A11" s="6">
        <v>8</v>
      </c>
      <c r="B11" s="9" t="s">
        <v>434</v>
      </c>
      <c r="C11" s="9" t="s">
        <v>625</v>
      </c>
      <c r="D11" s="8" t="s">
        <v>199</v>
      </c>
      <c r="E11" s="15" t="s">
        <v>744</v>
      </c>
      <c r="F11" s="7"/>
      <c r="G11" s="6"/>
    </row>
    <row r="12" spans="1:16" ht="56.25" customHeight="1">
      <c r="A12" s="6">
        <v>9</v>
      </c>
      <c r="B12" s="9" t="s">
        <v>434</v>
      </c>
      <c r="C12" s="9" t="s">
        <v>625</v>
      </c>
      <c r="D12" s="8" t="s">
        <v>200</v>
      </c>
      <c r="E12" s="15" t="s">
        <v>744</v>
      </c>
      <c r="F12" s="7"/>
      <c r="G12" s="6"/>
    </row>
    <row r="13" spans="1:16" ht="56.25" customHeight="1">
      <c r="A13" s="6">
        <v>10</v>
      </c>
      <c r="B13" s="9" t="s">
        <v>434</v>
      </c>
      <c r="C13" s="9" t="s">
        <v>625</v>
      </c>
      <c r="D13" s="8" t="s">
        <v>201</v>
      </c>
      <c r="E13" s="15" t="s">
        <v>744</v>
      </c>
      <c r="F13" s="7"/>
      <c r="G13" s="6"/>
    </row>
    <row r="14" spans="1:16" ht="56.25" customHeight="1">
      <c r="A14" s="6">
        <v>11</v>
      </c>
      <c r="B14" s="9" t="s">
        <v>434</v>
      </c>
      <c r="C14" s="9" t="s">
        <v>625</v>
      </c>
      <c r="D14" s="8" t="s">
        <v>202</v>
      </c>
      <c r="E14" s="15" t="s">
        <v>744</v>
      </c>
      <c r="F14" s="7"/>
      <c r="G14" s="6"/>
    </row>
    <row r="15" spans="1:16" ht="56.25" customHeight="1">
      <c r="A15" s="6">
        <v>12</v>
      </c>
      <c r="B15" s="9" t="s">
        <v>434</v>
      </c>
      <c r="C15" s="9" t="s">
        <v>625</v>
      </c>
      <c r="D15" s="8" t="s">
        <v>203</v>
      </c>
      <c r="E15" s="15" t="s">
        <v>744</v>
      </c>
      <c r="F15" s="7"/>
      <c r="G15" s="6"/>
    </row>
    <row r="16" spans="1:16" ht="56.25" customHeight="1">
      <c r="A16" s="6">
        <v>13</v>
      </c>
      <c r="B16" s="9" t="s">
        <v>434</v>
      </c>
      <c r="C16" s="9" t="s">
        <v>625</v>
      </c>
      <c r="D16" s="8" t="s">
        <v>204</v>
      </c>
      <c r="E16" s="15" t="s">
        <v>744</v>
      </c>
      <c r="F16" s="7"/>
      <c r="G16" s="6"/>
    </row>
    <row r="17" spans="1:7" ht="56.25" customHeight="1">
      <c r="A17" s="6">
        <v>14</v>
      </c>
      <c r="B17" s="9" t="s">
        <v>434</v>
      </c>
      <c r="C17" s="9" t="s">
        <v>625</v>
      </c>
      <c r="D17" s="8" t="s">
        <v>205</v>
      </c>
      <c r="E17" s="15" t="s">
        <v>744</v>
      </c>
      <c r="F17" s="7"/>
      <c r="G17" s="6"/>
    </row>
    <row r="18" spans="1:7" ht="56.25" customHeight="1">
      <c r="A18" s="6">
        <v>15</v>
      </c>
      <c r="B18" s="9" t="s">
        <v>434</v>
      </c>
      <c r="C18" s="9" t="s">
        <v>625</v>
      </c>
      <c r="D18" s="8" t="s">
        <v>206</v>
      </c>
      <c r="E18" s="15" t="s">
        <v>744</v>
      </c>
      <c r="F18" s="7"/>
      <c r="G18" s="6"/>
    </row>
    <row r="19" spans="1:7" ht="56.25" customHeight="1">
      <c r="A19" s="6">
        <v>16</v>
      </c>
      <c r="B19" s="9" t="s">
        <v>435</v>
      </c>
      <c r="C19" s="9" t="s">
        <v>626</v>
      </c>
      <c r="D19" s="8" t="s">
        <v>207</v>
      </c>
      <c r="E19" s="15" t="s">
        <v>744</v>
      </c>
      <c r="F19" s="7"/>
      <c r="G19" s="6"/>
    </row>
    <row r="20" spans="1:7" ht="94.8" customHeight="1">
      <c r="A20" s="6">
        <v>17</v>
      </c>
      <c r="B20" s="9" t="s">
        <v>435</v>
      </c>
      <c r="C20" s="9" t="s">
        <v>626</v>
      </c>
      <c r="D20" s="9" t="s">
        <v>208</v>
      </c>
      <c r="E20" s="15" t="s">
        <v>744</v>
      </c>
      <c r="F20" s="7"/>
      <c r="G20" s="6"/>
    </row>
    <row r="21" spans="1:7" ht="56.25" customHeight="1">
      <c r="A21" s="6">
        <v>18</v>
      </c>
      <c r="B21" s="9" t="s">
        <v>435</v>
      </c>
      <c r="C21" s="9" t="s">
        <v>626</v>
      </c>
      <c r="D21" s="9" t="s">
        <v>867</v>
      </c>
      <c r="E21" s="15" t="s">
        <v>744</v>
      </c>
      <c r="F21" s="7"/>
      <c r="G21" s="6"/>
    </row>
    <row r="22" spans="1:7" ht="56.25" customHeight="1">
      <c r="A22" s="6">
        <v>19</v>
      </c>
      <c r="B22" s="9" t="s">
        <v>435</v>
      </c>
      <c r="C22" s="9" t="s">
        <v>626</v>
      </c>
      <c r="D22" s="9" t="s">
        <v>209</v>
      </c>
      <c r="E22" s="15" t="s">
        <v>744</v>
      </c>
      <c r="F22" s="7"/>
      <c r="G22" s="6"/>
    </row>
    <row r="23" spans="1:7" ht="56.25" customHeight="1">
      <c r="A23" s="6">
        <v>20</v>
      </c>
      <c r="B23" s="9" t="s">
        <v>435</v>
      </c>
      <c r="C23" s="9" t="s">
        <v>626</v>
      </c>
      <c r="D23" s="9" t="s">
        <v>210</v>
      </c>
      <c r="E23" s="15" t="s">
        <v>744</v>
      </c>
      <c r="F23" s="7"/>
      <c r="G23" s="6"/>
    </row>
    <row r="24" spans="1:7" ht="91.8" customHeight="1">
      <c r="A24" s="6">
        <v>21</v>
      </c>
      <c r="B24" s="9" t="s">
        <v>435</v>
      </c>
      <c r="C24" s="9" t="s">
        <v>626</v>
      </c>
      <c r="D24" s="9" t="s">
        <v>868</v>
      </c>
      <c r="E24" s="15" t="s">
        <v>744</v>
      </c>
      <c r="F24" s="7"/>
      <c r="G24" s="6"/>
    </row>
    <row r="25" spans="1:7" ht="71.400000000000006" customHeight="1">
      <c r="A25" s="6">
        <v>22</v>
      </c>
      <c r="B25" s="9" t="s">
        <v>435</v>
      </c>
      <c r="C25" s="9" t="s">
        <v>626</v>
      </c>
      <c r="D25" s="8" t="s">
        <v>211</v>
      </c>
      <c r="E25" s="15" t="s">
        <v>744</v>
      </c>
      <c r="F25" s="7"/>
      <c r="G25" s="6"/>
    </row>
    <row r="26" spans="1:7" ht="71.400000000000006" customHeight="1">
      <c r="A26" s="6">
        <v>23</v>
      </c>
      <c r="B26" s="9" t="s">
        <v>435</v>
      </c>
      <c r="C26" s="9" t="s">
        <v>626</v>
      </c>
      <c r="D26" s="8" t="s">
        <v>869</v>
      </c>
      <c r="E26" s="15" t="s">
        <v>744</v>
      </c>
      <c r="F26" s="7"/>
      <c r="G26" s="6"/>
    </row>
    <row r="27" spans="1:7" ht="71.400000000000006" customHeight="1">
      <c r="A27" s="6">
        <v>24</v>
      </c>
      <c r="B27" s="9" t="s">
        <v>435</v>
      </c>
      <c r="C27" s="9" t="s">
        <v>626</v>
      </c>
      <c r="D27" s="8" t="s">
        <v>212</v>
      </c>
      <c r="E27" s="15" t="s">
        <v>744</v>
      </c>
      <c r="F27" s="7"/>
      <c r="G27" s="6"/>
    </row>
    <row r="28" spans="1:7" ht="56.25" customHeight="1">
      <c r="A28" s="6">
        <v>25</v>
      </c>
      <c r="B28" s="9" t="s">
        <v>517</v>
      </c>
      <c r="C28" s="9" t="s">
        <v>627</v>
      </c>
      <c r="D28" s="8" t="s">
        <v>213</v>
      </c>
      <c r="E28" s="15" t="s">
        <v>744</v>
      </c>
      <c r="F28" s="7"/>
      <c r="G28" s="6"/>
    </row>
    <row r="29" spans="1:7" ht="56.25" customHeight="1">
      <c r="A29" s="6">
        <v>26</v>
      </c>
      <c r="B29" s="9" t="s">
        <v>517</v>
      </c>
      <c r="C29" s="9" t="s">
        <v>627</v>
      </c>
      <c r="D29" s="8" t="s">
        <v>214</v>
      </c>
      <c r="E29" s="15" t="s">
        <v>744</v>
      </c>
      <c r="F29" s="7"/>
      <c r="G29" s="6"/>
    </row>
    <row r="30" spans="1:7" ht="72.599999999999994" customHeight="1">
      <c r="A30" s="6">
        <v>27</v>
      </c>
      <c r="B30" s="9" t="s">
        <v>661</v>
      </c>
      <c r="C30" s="9" t="s">
        <v>662</v>
      </c>
      <c r="D30" s="8" t="s">
        <v>663</v>
      </c>
      <c r="E30" s="15" t="s">
        <v>744</v>
      </c>
      <c r="F30" s="7"/>
      <c r="G30" s="6"/>
    </row>
  </sheetData>
  <phoneticPr fontId="2"/>
  <pageMargins left="0.7" right="0.7"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リスト!$A$1:$A$4</xm:f>
          </x14:formula1>
          <xm:sqref>F4:F30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リスト</vt:lpstr>
      <vt:lpstr>共通項目</vt:lpstr>
      <vt:lpstr>予算編成</vt:lpstr>
      <vt:lpstr>予算管理</vt:lpstr>
      <vt:lpstr>歳入管理</vt:lpstr>
      <vt:lpstr>歳出管理</vt:lpstr>
      <vt:lpstr>電子決裁</vt:lpstr>
      <vt:lpstr>歳計外現金管理</vt:lpstr>
      <vt:lpstr>決算管理</vt:lpstr>
      <vt:lpstr>決算統計</vt:lpstr>
      <vt:lpstr>源泉</vt:lpstr>
      <vt:lpstr>債権者管理</vt:lpstr>
      <vt:lpstr>資金管理</vt:lpstr>
      <vt:lpstr>基金管理</vt:lpstr>
      <vt:lpstr>備品管理</vt:lpstr>
      <vt:lpstr>業者管理</vt:lpstr>
      <vt:lpstr>起債管理</vt:lpstr>
      <vt:lpstr>契約管理</vt:lpstr>
      <vt:lpstr>新公会計制度対応</vt:lpstr>
      <vt:lpstr>集計</vt:lpstr>
      <vt:lpstr>基金管理!Print_Area</vt:lpstr>
      <vt:lpstr>起債管理!Print_Area</vt:lpstr>
      <vt:lpstr>共通項目!Print_Area</vt:lpstr>
      <vt:lpstr>業者管理!Print_Area</vt:lpstr>
      <vt:lpstr>契約管理!Print_Area</vt:lpstr>
      <vt:lpstr>決算管理!Print_Area</vt:lpstr>
      <vt:lpstr>決算統計!Print_Area</vt:lpstr>
      <vt:lpstr>源泉!Print_Area</vt:lpstr>
      <vt:lpstr>債権者管理!Print_Area</vt:lpstr>
      <vt:lpstr>歳計外現金管理!Print_Area</vt:lpstr>
      <vt:lpstr>歳出管理!Print_Area</vt:lpstr>
      <vt:lpstr>歳入管理!Print_Area</vt:lpstr>
      <vt:lpstr>資金管理!Print_Area</vt:lpstr>
      <vt:lpstr>新公会計制度対応!Print_Area</vt:lpstr>
      <vt:lpstr>電子決裁!Print_Area</vt:lpstr>
      <vt:lpstr>備品管理!Print_Area</vt:lpstr>
      <vt:lpstr>予算管理!Print_Area</vt:lpstr>
      <vt:lpstr>予算編成!Print_Area</vt:lpstr>
    </vt:vector>
  </TitlesOfParts>
  <Company>安中市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将人</dc:creator>
  <cp:lastModifiedBy>神宮　亮</cp:lastModifiedBy>
  <cp:lastPrinted>2026-05-08T01:14:26Z</cp:lastPrinted>
  <dcterms:created xsi:type="dcterms:W3CDTF">2025-07-23T06:40:01Z</dcterms:created>
  <dcterms:modified xsi:type="dcterms:W3CDTF">2026-05-08T01:14:45Z</dcterms:modified>
</cp:coreProperties>
</file>